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ka.vdi.pref.nagano.lg.jp\課共有\保健・疾病対策課\H22　健康長寿課\05感染症対策係\02感染症\32-3 非定型肺炎R2.1\007 PCR検査体制整備\検査体制の強化チーム\70_R5体制\02_外来対応医療機関補助金\050707_交付申請書の提出依頼\様式\"/>
    </mc:Choice>
  </mc:AlternateContent>
  <xr:revisionPtr revIDLastSave="0" documentId="13_ncr:1_{9C58E815-4C43-4AF4-ACE3-B301BF556583}" xr6:coauthVersionLast="47" xr6:coauthVersionMax="47" xr10:uidLastSave="{00000000-0000-0000-0000-000000000000}"/>
  <bookViews>
    <workbookView xWindow="-28920" yWindow="-120" windowWidth="29040" windowHeight="15840" activeTab="2" xr2:uid="{00000000-000D-0000-FFFF-FFFF00000000}"/>
  </bookViews>
  <sheets>
    <sheet name="別紙１経費所要額" sheetId="11" r:id="rId1"/>
    <sheet name="別紙２事業計画書" sheetId="12" r:id="rId2"/>
    <sheet name="別紙１経費所要額 (記載要領)" sheetId="15" r:id="rId3"/>
    <sheet name="別紙２事業計画書 (記載要領)" sheetId="14" r:id="rId4"/>
    <sheet name="集計用【操作しないでください】" sheetId="16" r:id="rId5"/>
  </sheets>
  <definedNames>
    <definedName name="_xlnm.Print_Area" localSheetId="0">別紙１経費所要額!$A$1:$K$30</definedName>
    <definedName name="_xlnm.Print_Area" localSheetId="2">'別紙１経費所要額 (記載要領)'!$A$1:$T$30</definedName>
    <definedName name="_xlnm.Print_Area" localSheetId="1">別紙２事業計画書!$A$1:$K$74</definedName>
    <definedName name="_xlnm.Print_Area" localSheetId="3">'別紙２事業計画書 (記載要領)'!$A$1:$K$75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1" l="1"/>
  <c r="C15" i="11"/>
  <c r="J26" i="11"/>
  <c r="J25" i="11"/>
  <c r="J24" i="11"/>
  <c r="J23" i="11"/>
  <c r="J22" i="11"/>
  <c r="J21" i="11"/>
  <c r="J20" i="11"/>
  <c r="J19" i="11"/>
  <c r="J18" i="11"/>
  <c r="J17" i="11"/>
  <c r="J14" i="11"/>
  <c r="J13" i="11"/>
  <c r="J12" i="11"/>
  <c r="C15" i="15"/>
  <c r="G26" i="11"/>
  <c r="G15" i="11"/>
  <c r="G14" i="11"/>
  <c r="G13" i="11"/>
  <c r="G12" i="11"/>
  <c r="I18" i="11"/>
  <c r="I20" i="11"/>
  <c r="I22" i="11"/>
  <c r="I24" i="11"/>
  <c r="I26" i="11"/>
  <c r="H14" i="11"/>
  <c r="I14" i="11" s="1"/>
  <c r="H18" i="11"/>
  <c r="H19" i="11"/>
  <c r="I19" i="11" s="1"/>
  <c r="H20" i="11"/>
  <c r="H21" i="11"/>
  <c r="I21" i="11" s="1"/>
  <c r="H22" i="11"/>
  <c r="H23" i="11"/>
  <c r="I23" i="11" s="1"/>
  <c r="H24" i="11"/>
  <c r="H25" i="11"/>
  <c r="I25" i="11" s="1"/>
  <c r="H26" i="11"/>
  <c r="H12" i="11"/>
  <c r="I12" i="11" s="1"/>
  <c r="F3" i="16"/>
  <c r="E3" i="16"/>
  <c r="D3" i="16"/>
  <c r="C3" i="16"/>
  <c r="B3" i="16"/>
  <c r="A3" i="16"/>
  <c r="F40" i="14"/>
  <c r="F39" i="14"/>
  <c r="F35" i="14"/>
  <c r="E26" i="15" l="1"/>
  <c r="F26" i="15" s="1"/>
  <c r="F25" i="15"/>
  <c r="E25" i="15"/>
  <c r="F24" i="15"/>
  <c r="E24" i="15"/>
  <c r="F23" i="15"/>
  <c r="E23" i="15"/>
  <c r="F22" i="15"/>
  <c r="E22" i="15"/>
  <c r="F21" i="15"/>
  <c r="E21" i="15"/>
  <c r="F20" i="15"/>
  <c r="E20" i="15"/>
  <c r="E19" i="15"/>
  <c r="F19" i="15" s="1"/>
  <c r="E18" i="15"/>
  <c r="F18" i="15" s="1"/>
  <c r="E17" i="15"/>
  <c r="F17" i="15" s="1"/>
  <c r="D15" i="15"/>
  <c r="E14" i="15"/>
  <c r="F14" i="15" s="1"/>
  <c r="E13" i="15"/>
  <c r="F13" i="15" s="1"/>
  <c r="E12" i="15"/>
  <c r="F12" i="15" s="1"/>
  <c r="D10" i="15"/>
  <c r="C10" i="15"/>
  <c r="E26" i="11"/>
  <c r="F26" i="11"/>
  <c r="E12" i="11"/>
  <c r="F12" i="11" s="1"/>
  <c r="E13" i="11"/>
  <c r="F13" i="11" s="1"/>
  <c r="E14" i="11"/>
  <c r="F14" i="11" s="1"/>
  <c r="E17" i="11"/>
  <c r="F17" i="11" s="1"/>
  <c r="H17" i="11" s="1"/>
  <c r="I17" i="11" s="1"/>
  <c r="E18" i="11"/>
  <c r="F18" i="11" s="1"/>
  <c r="E19" i="11"/>
  <c r="F19" i="11" s="1"/>
  <c r="E20" i="11"/>
  <c r="F20" i="11" s="1"/>
  <c r="E21" i="11"/>
  <c r="F21" i="11" s="1"/>
  <c r="E22" i="11"/>
  <c r="F22" i="11" s="1"/>
  <c r="E23" i="11"/>
  <c r="F23" i="11" s="1"/>
  <c r="E24" i="11"/>
  <c r="F24" i="11" s="1"/>
  <c r="E25" i="11"/>
  <c r="F25" i="11" s="1"/>
  <c r="D15" i="11"/>
  <c r="D10" i="11" s="1"/>
  <c r="C10" i="11"/>
  <c r="H13" i="11" l="1"/>
  <c r="I13" i="11" s="1"/>
  <c r="E15" i="11"/>
  <c r="F15" i="11" s="1"/>
  <c r="H15" i="11" s="1"/>
  <c r="I15" i="11" s="1"/>
  <c r="J15" i="11" s="1"/>
  <c r="J10" i="11" s="1"/>
  <c r="E15" i="15"/>
  <c r="F15" i="15" s="1"/>
  <c r="E10" i="15"/>
  <c r="F10" i="15" s="1"/>
  <c r="E10" i="11"/>
  <c r="F10" i="11" l="1"/>
  <c r="H10" i="11" s="1"/>
  <c r="I10" i="11" s="1"/>
  <c r="G3" i="16" l="1"/>
</calcChain>
</file>

<file path=xl/sharedStrings.xml><?xml version="1.0" encoding="utf-8"?>
<sst xmlns="http://schemas.openxmlformats.org/spreadsheetml/2006/main" count="276" uniqueCount="120">
  <si>
    <t>別紙（１）</t>
    <rPh sb="0" eb="2">
      <t>ベッシ</t>
    </rPh>
    <phoneticPr fontId="2"/>
  </si>
  <si>
    <t>総事業費</t>
    <rPh sb="0" eb="4">
      <t>ソウジギョウヒ</t>
    </rPh>
    <phoneticPr fontId="2"/>
  </si>
  <si>
    <t>寄附金その他の収入額</t>
    <rPh sb="0" eb="3">
      <t>キフキン</t>
    </rPh>
    <rPh sb="5" eb="6">
      <t>タ</t>
    </rPh>
    <rPh sb="7" eb="9">
      <t>シュウニュウ</t>
    </rPh>
    <rPh sb="9" eb="10">
      <t>ガク</t>
    </rPh>
    <phoneticPr fontId="2"/>
  </si>
  <si>
    <t>基準額</t>
    <rPh sb="0" eb="2">
      <t>キジュン</t>
    </rPh>
    <rPh sb="2" eb="3">
      <t>ガク</t>
    </rPh>
    <phoneticPr fontId="2"/>
  </si>
  <si>
    <t>選定額</t>
    <rPh sb="0" eb="2">
      <t>センテイ</t>
    </rPh>
    <rPh sb="2" eb="3">
      <t>ガク</t>
    </rPh>
    <phoneticPr fontId="2"/>
  </si>
  <si>
    <t>補助基本額</t>
    <rPh sb="0" eb="2">
      <t>ホジョ</t>
    </rPh>
    <rPh sb="2" eb="4">
      <t>キホン</t>
    </rPh>
    <rPh sb="4" eb="5">
      <t>ガク</t>
    </rPh>
    <phoneticPr fontId="2"/>
  </si>
  <si>
    <t>補助所要額</t>
    <rPh sb="0" eb="2">
      <t>ホジョ</t>
    </rPh>
    <rPh sb="2" eb="4">
      <t>ショヨウ</t>
    </rPh>
    <rPh sb="4" eb="5">
      <t>ガク</t>
    </rPh>
    <phoneticPr fontId="2"/>
  </si>
  <si>
    <t>円</t>
    <rPh sb="0" eb="1">
      <t>エン</t>
    </rPh>
    <phoneticPr fontId="2"/>
  </si>
  <si>
    <t>差引額
(Ａ)－(Ｂ)</t>
    <rPh sb="0" eb="2">
      <t>サシヒキ</t>
    </rPh>
    <rPh sb="2" eb="3">
      <t>ガク</t>
    </rPh>
    <phoneticPr fontId="2"/>
  </si>
  <si>
    <t>（補助事業者名　　　　　　　　　　　　　）</t>
    <rPh sb="1" eb="3">
      <t>ホジョ</t>
    </rPh>
    <rPh sb="3" eb="5">
      <t>ジギョウ</t>
    </rPh>
    <rPh sb="5" eb="6">
      <t>シャ</t>
    </rPh>
    <rPh sb="6" eb="7">
      <t>ナ</t>
    </rPh>
    <phoneticPr fontId="2"/>
  </si>
  <si>
    <t>対象経費の
支出予定額</t>
    <rPh sb="0" eb="2">
      <t>タイショウ</t>
    </rPh>
    <rPh sb="2" eb="4">
      <t>ケイヒ</t>
    </rPh>
    <rPh sb="6" eb="8">
      <t>シシュツ</t>
    </rPh>
    <rPh sb="8" eb="10">
      <t>ヨテイ</t>
    </rPh>
    <rPh sb="10" eb="11">
      <t>ガク</t>
    </rPh>
    <phoneticPr fontId="2"/>
  </si>
  <si>
    <t>区　分</t>
    <rPh sb="0" eb="1">
      <t>ク</t>
    </rPh>
    <rPh sb="2" eb="3">
      <t>ブン</t>
    </rPh>
    <phoneticPr fontId="2"/>
  </si>
  <si>
    <t>備　考</t>
    <rPh sb="0" eb="1">
      <t>ソナエ</t>
    </rPh>
    <rPh sb="2" eb="3">
      <t>コウ</t>
    </rPh>
    <phoneticPr fontId="2"/>
  </si>
  <si>
    <t>（注）１　「区分」欄には、交付の対象となる事業の名称を記載してください。</t>
    <rPh sb="1" eb="2">
      <t>チュウ</t>
    </rPh>
    <rPh sb="6" eb="8">
      <t>クブン</t>
    </rPh>
    <rPh sb="9" eb="10">
      <t>ラン</t>
    </rPh>
    <rPh sb="13" eb="15">
      <t>コウフ</t>
    </rPh>
    <rPh sb="16" eb="18">
      <t>タイショウ</t>
    </rPh>
    <rPh sb="21" eb="23">
      <t>ジギョウ</t>
    </rPh>
    <rPh sb="24" eb="26">
      <t>メイショウ</t>
    </rPh>
    <rPh sb="27" eb="29">
      <t>キサイ</t>
    </rPh>
    <phoneticPr fontId="2"/>
  </si>
  <si>
    <t>　　　２　「選定額」欄には、(Ｄ)と(Ｅ)とを比較して少ない方の額を記入してください。</t>
    <rPh sb="6" eb="8">
      <t>センテイ</t>
    </rPh>
    <rPh sb="8" eb="9">
      <t>ガク</t>
    </rPh>
    <rPh sb="10" eb="11">
      <t>ラン</t>
    </rPh>
    <rPh sb="23" eb="25">
      <t>ヒカク</t>
    </rPh>
    <rPh sb="27" eb="28">
      <t>スク</t>
    </rPh>
    <rPh sb="30" eb="31">
      <t>ホウ</t>
    </rPh>
    <rPh sb="32" eb="33">
      <t>ガク</t>
    </rPh>
    <rPh sb="34" eb="36">
      <t>キニュウ</t>
    </rPh>
    <phoneticPr fontId="2"/>
  </si>
  <si>
    <t>　　　３　「補助基本額」欄には、(Ｃ)と(Ｆ)とを比較して少ない方の額を記入してください。</t>
    <rPh sb="6" eb="8">
      <t>ホジョ</t>
    </rPh>
    <rPh sb="8" eb="10">
      <t>キホン</t>
    </rPh>
    <rPh sb="10" eb="11">
      <t>ガク</t>
    </rPh>
    <rPh sb="12" eb="13">
      <t>ラン</t>
    </rPh>
    <rPh sb="25" eb="27">
      <t>ヒカク</t>
    </rPh>
    <rPh sb="29" eb="30">
      <t>スク</t>
    </rPh>
    <rPh sb="32" eb="33">
      <t>ホウ</t>
    </rPh>
    <rPh sb="34" eb="35">
      <t>ガク</t>
    </rPh>
    <rPh sb="36" eb="38">
      <t>キニュウ</t>
    </rPh>
    <phoneticPr fontId="2"/>
  </si>
  <si>
    <t>小　計</t>
    <rPh sb="0" eb="1">
      <t>ショウ</t>
    </rPh>
    <rPh sb="2" eb="3">
      <t>ケイ</t>
    </rPh>
    <phoneticPr fontId="2"/>
  </si>
  <si>
    <t>合　計</t>
    <rPh sb="0" eb="1">
      <t>ゴウ</t>
    </rPh>
    <rPh sb="2" eb="3">
      <t>ケイ</t>
    </rPh>
    <phoneticPr fontId="2"/>
  </si>
  <si>
    <t>事業の名称</t>
    <rPh sb="0" eb="2">
      <t>ジギョウ</t>
    </rPh>
    <rPh sb="3" eb="5">
      <t>メイショウ</t>
    </rPh>
    <phoneticPr fontId="2"/>
  </si>
  <si>
    <t>施設の名称及び所在地</t>
    <rPh sb="0" eb="2">
      <t>シセツ</t>
    </rPh>
    <rPh sb="3" eb="5">
      <t>メイショウ</t>
    </rPh>
    <rPh sb="5" eb="6">
      <t>オヨ</t>
    </rPh>
    <rPh sb="7" eb="10">
      <t>ショザイチ</t>
    </rPh>
    <phoneticPr fontId="2"/>
  </si>
  <si>
    <t>事業費</t>
    <rPh sb="0" eb="2">
      <t>ジギョウ</t>
    </rPh>
    <rPh sb="2" eb="3">
      <t>ヒ</t>
    </rPh>
    <phoneticPr fontId="2"/>
  </si>
  <si>
    <t>記載上の留意事項</t>
    <rPh sb="0" eb="2">
      <t>キサイ</t>
    </rPh>
    <rPh sb="2" eb="3">
      <t>ジョウ</t>
    </rPh>
    <rPh sb="4" eb="6">
      <t>リュウイ</t>
    </rPh>
    <rPh sb="6" eb="8">
      <t>ジコウ</t>
    </rPh>
    <phoneticPr fontId="2"/>
  </si>
  <si>
    <t>項　　　目</t>
    <rPh sb="0" eb="1">
      <t>コウ</t>
    </rPh>
    <rPh sb="4" eb="5">
      <t>メ</t>
    </rPh>
    <phoneticPr fontId="2"/>
  </si>
  <si>
    <t>積　　　　算</t>
    <rPh sb="0" eb="1">
      <t>セキ</t>
    </rPh>
    <rPh sb="5" eb="6">
      <t>ザン</t>
    </rPh>
    <phoneticPr fontId="2"/>
  </si>
  <si>
    <t>金　　額</t>
    <rPh sb="0" eb="1">
      <t>キン</t>
    </rPh>
    <rPh sb="3" eb="4">
      <t>ガク</t>
    </rPh>
    <phoneticPr fontId="2"/>
  </si>
  <si>
    <t>備　　　　　考</t>
    <rPh sb="0" eb="1">
      <t>ソナエ</t>
    </rPh>
    <rPh sb="6" eb="7">
      <t>コウ</t>
    </rPh>
    <phoneticPr fontId="2"/>
  </si>
  <si>
    <t>県補助金</t>
    <rPh sb="0" eb="1">
      <t>ケン</t>
    </rPh>
    <rPh sb="1" eb="4">
      <t>ホジョキン</t>
    </rPh>
    <phoneticPr fontId="2"/>
  </si>
  <si>
    <t>別紙（２）</t>
    <rPh sb="0" eb="2">
      <t>ベッシ</t>
    </rPh>
    <phoneticPr fontId="2"/>
  </si>
  <si>
    <t>　　①事業着手（予定）日</t>
    <rPh sb="3" eb="5">
      <t>ジギョウ</t>
    </rPh>
    <rPh sb="5" eb="7">
      <t>チャクシュ</t>
    </rPh>
    <rPh sb="8" eb="10">
      <t>ヨテイ</t>
    </rPh>
    <rPh sb="11" eb="12">
      <t>ヒ</t>
    </rPh>
    <phoneticPr fontId="2"/>
  </si>
  <si>
    <t>　　②事業完了（予定）日</t>
    <rPh sb="3" eb="5">
      <t>ジギョウ</t>
    </rPh>
    <rPh sb="5" eb="7">
      <t>カンリョウ</t>
    </rPh>
    <rPh sb="8" eb="10">
      <t>ヨテイ</t>
    </rPh>
    <rPh sb="11" eb="12">
      <t>ヒ</t>
    </rPh>
    <phoneticPr fontId="2"/>
  </si>
  <si>
    <t>補助事業者名</t>
    <rPh sb="0" eb="2">
      <t>ホジョ</t>
    </rPh>
    <rPh sb="2" eb="6">
      <t>ジギョウシャメイ</t>
    </rPh>
    <phoneticPr fontId="2"/>
  </si>
  <si>
    <t>事業内容</t>
    <rPh sb="0" eb="2">
      <t>ジギョウ</t>
    </rPh>
    <rPh sb="2" eb="4">
      <t>ナイヨウ</t>
    </rPh>
    <phoneticPr fontId="2"/>
  </si>
  <si>
    <t>事業費の積算根拠　　　　　※単価及び金額には、消費税を含んだ額を記入してください。</t>
    <rPh sb="0" eb="2">
      <t>ジギョウ</t>
    </rPh>
    <rPh sb="2" eb="3">
      <t>ヒ</t>
    </rPh>
    <rPh sb="4" eb="6">
      <t>セキサン</t>
    </rPh>
    <rPh sb="6" eb="8">
      <t>コンキョ</t>
    </rPh>
    <phoneticPr fontId="2"/>
  </si>
  <si>
    <t>　　①事業の種別・・・新築・増築・改築・改修・その他</t>
    <rPh sb="3" eb="5">
      <t>ジギョウ</t>
    </rPh>
    <rPh sb="6" eb="8">
      <t>シュベツ</t>
    </rPh>
    <rPh sb="11" eb="13">
      <t>シンチク</t>
    </rPh>
    <rPh sb="14" eb="16">
      <t>ゾウチク</t>
    </rPh>
    <rPh sb="17" eb="19">
      <t>カイチク</t>
    </rPh>
    <rPh sb="20" eb="22">
      <t>カイシュウ</t>
    </rPh>
    <rPh sb="25" eb="26">
      <t>タ</t>
    </rPh>
    <phoneticPr fontId="2"/>
  </si>
  <si>
    <t>　　②整備区域の建築面積・延べ面積</t>
    <rPh sb="3" eb="5">
      <t>セイビ</t>
    </rPh>
    <rPh sb="5" eb="7">
      <t>クイキ</t>
    </rPh>
    <rPh sb="8" eb="10">
      <t>ケンチク</t>
    </rPh>
    <rPh sb="10" eb="12">
      <t>メンセキ</t>
    </rPh>
    <rPh sb="13" eb="14">
      <t>ノ</t>
    </rPh>
    <rPh sb="15" eb="17">
      <t>メンセキ</t>
    </rPh>
    <phoneticPr fontId="2"/>
  </si>
  <si>
    <t>　　③整備区域の部屋別の用途</t>
    <rPh sb="3" eb="5">
      <t>セイビ</t>
    </rPh>
    <rPh sb="5" eb="7">
      <t>クイキ</t>
    </rPh>
    <rPh sb="8" eb="10">
      <t>ヘヤ</t>
    </rPh>
    <rPh sb="10" eb="11">
      <t>ベツ</t>
    </rPh>
    <rPh sb="12" eb="14">
      <t>ヨウト</t>
    </rPh>
    <phoneticPr fontId="2"/>
  </si>
  <si>
    <t>様式に記載しきれない場合は、別紙に記載してください。</t>
    <rPh sb="0" eb="2">
      <t>ヨウシキ</t>
    </rPh>
    <rPh sb="3" eb="5">
      <t>キサイ</t>
    </rPh>
    <rPh sb="10" eb="12">
      <t>バアイ</t>
    </rPh>
    <rPh sb="14" eb="16">
      <t>ベッシ</t>
    </rPh>
    <rPh sb="17" eb="19">
      <t>キサイ</t>
    </rPh>
    <phoneticPr fontId="2"/>
  </si>
  <si>
    <t>　　①整備する医療機器等の用途など</t>
    <rPh sb="3" eb="5">
      <t>セイビ</t>
    </rPh>
    <rPh sb="7" eb="9">
      <t>イリョウ</t>
    </rPh>
    <rPh sb="9" eb="11">
      <t>キキ</t>
    </rPh>
    <rPh sb="11" eb="12">
      <t>トウ</t>
    </rPh>
    <rPh sb="13" eb="15">
      <t>ヨウト</t>
    </rPh>
    <phoneticPr fontId="2"/>
  </si>
  <si>
    <t>　　①「項目」・・・○○工事費など</t>
    <rPh sb="4" eb="6">
      <t>コウモク</t>
    </rPh>
    <rPh sb="12" eb="15">
      <t>コウジヒ</t>
    </rPh>
    <phoneticPr fontId="2"/>
  </si>
  <si>
    <t>　　②「積算」・・・面積及び単価</t>
    <rPh sb="4" eb="6">
      <t>セキサン</t>
    </rPh>
    <rPh sb="10" eb="12">
      <t>メンセキ</t>
    </rPh>
    <rPh sb="12" eb="13">
      <t>オヨ</t>
    </rPh>
    <rPh sb="14" eb="16">
      <t>タンカ</t>
    </rPh>
    <phoneticPr fontId="2"/>
  </si>
  <si>
    <t>　　①「項目」・・・品名</t>
    <rPh sb="4" eb="6">
      <t>コウモク</t>
    </rPh>
    <rPh sb="10" eb="12">
      <t>ヒンメイ</t>
    </rPh>
    <phoneticPr fontId="2"/>
  </si>
  <si>
    <t>　　②「積算」・・・単価及び購入する数量</t>
    <rPh sb="4" eb="6">
      <t>セキサン</t>
    </rPh>
    <rPh sb="10" eb="12">
      <t>タンカ</t>
    </rPh>
    <rPh sb="12" eb="13">
      <t>オヨ</t>
    </rPh>
    <rPh sb="14" eb="16">
      <t>コウニュウ</t>
    </rPh>
    <rPh sb="18" eb="20">
      <t>スウリョウ</t>
    </rPh>
    <phoneticPr fontId="2"/>
  </si>
  <si>
    <t>　　③「備考」・・・銘柄、規格、設置場所など</t>
    <rPh sb="4" eb="6">
      <t>ビコウ</t>
    </rPh>
    <rPh sb="10" eb="12">
      <t>メイガラ</t>
    </rPh>
    <rPh sb="13" eb="15">
      <t>キカク</t>
    </rPh>
    <rPh sb="16" eb="18">
      <t>セッチ</t>
    </rPh>
    <rPh sb="18" eb="20">
      <t>バショ</t>
    </rPh>
    <phoneticPr fontId="2"/>
  </si>
  <si>
    <t>　　②「積算」・・・単価、数量、人数など</t>
    <rPh sb="4" eb="6">
      <t>セキサン</t>
    </rPh>
    <rPh sb="10" eb="12">
      <t>タンカ</t>
    </rPh>
    <rPh sb="13" eb="15">
      <t>スウリョウ</t>
    </rPh>
    <rPh sb="16" eb="18">
      <t>ニンズウ</t>
    </rPh>
    <phoneticPr fontId="2"/>
  </si>
  <si>
    <t>　　③「備考」・・・費用を支出する用途など</t>
    <rPh sb="4" eb="6">
      <t>ビコウ</t>
    </rPh>
    <rPh sb="10" eb="12">
      <t>ヒヨウ</t>
    </rPh>
    <rPh sb="13" eb="15">
      <t>シシュツ</t>
    </rPh>
    <rPh sb="17" eb="19">
      <t>ヨウト</t>
    </rPh>
    <phoneticPr fontId="2"/>
  </si>
  <si>
    <t>経費所要額調</t>
    <rPh sb="0" eb="1">
      <t>キョウ</t>
    </rPh>
    <rPh sb="1" eb="2">
      <t>ヒ</t>
    </rPh>
    <rPh sb="2" eb="3">
      <t>ショ</t>
    </rPh>
    <rPh sb="3" eb="4">
      <t>ヨウ</t>
    </rPh>
    <rPh sb="4" eb="5">
      <t>ガク</t>
    </rPh>
    <rPh sb="5" eb="6">
      <t>シラ</t>
    </rPh>
    <phoneticPr fontId="2"/>
  </si>
  <si>
    <t>(H)</t>
    <phoneticPr fontId="2"/>
  </si>
  <si>
    <t>(G)</t>
    <phoneticPr fontId="2"/>
  </si>
  <si>
    <t>(Ｆ)</t>
    <phoneticPr fontId="2"/>
  </si>
  <si>
    <t>(Ｅ)</t>
    <phoneticPr fontId="2"/>
  </si>
  <si>
    <t>(Ｄ)</t>
    <phoneticPr fontId="2"/>
  </si>
  <si>
    <t>(Ｃ)</t>
    <phoneticPr fontId="2"/>
  </si>
  <si>
    <t>(Ｂ)</t>
    <phoneticPr fontId="2"/>
  </si>
  <si>
    <t>(Ａ)</t>
    <phoneticPr fontId="2"/>
  </si>
  <si>
    <t>　</t>
    <phoneticPr fontId="2"/>
  </si>
  <si>
    <t>－</t>
    <phoneticPr fontId="2"/>
  </si>
  <si>
    <t>電子メール</t>
    <rPh sb="0" eb="2">
      <t>デンシ</t>
    </rPh>
    <phoneticPr fontId="2"/>
  </si>
  <si>
    <t>ファクシミリ番号</t>
    <rPh sb="6" eb="8">
      <t>バンゴウ</t>
    </rPh>
    <phoneticPr fontId="2"/>
  </si>
  <si>
    <t>電話番号</t>
    <rPh sb="0" eb="2">
      <t>デンワ</t>
    </rPh>
    <rPh sb="2" eb="4">
      <t>バンゴウ</t>
    </rPh>
    <phoneticPr fontId="2"/>
  </si>
  <si>
    <t>役職・氏名</t>
    <rPh sb="0" eb="2">
      <t>ヤクショク</t>
    </rPh>
    <rPh sb="3" eb="5">
      <t>シメイ</t>
    </rPh>
    <phoneticPr fontId="2"/>
  </si>
  <si>
    <t>（事務担当者）</t>
    <rPh sb="1" eb="3">
      <t>ジム</t>
    </rPh>
    <rPh sb="3" eb="6">
      <t>タントウシャ</t>
    </rPh>
    <phoneticPr fontId="2"/>
  </si>
  <si>
    <t>　</t>
    <phoneticPr fontId="2"/>
  </si>
  <si>
    <t>－</t>
    <phoneticPr fontId="2"/>
  </si>
  <si>
    <t>◇◇◇@pref.nagano.lg.jp</t>
    <phoneticPr fontId="2"/>
  </si>
  <si>
    <t>026-223-△△△△</t>
    <phoneticPr fontId="2"/>
  </si>
  <si>
    <t>026-235-××××</t>
    <phoneticPr fontId="2"/>
  </si>
  <si>
    <t>○○係長　　○○　○○</t>
    <rPh sb="2" eb="4">
      <t>カカリチョウ</t>
    </rPh>
    <phoneticPr fontId="2"/>
  </si>
  <si>
    <t>医療法人○○会</t>
    <phoneticPr fontId="2"/>
  </si>
  <si>
    <t>⑴　名称</t>
    <rPh sb="2" eb="4">
      <t>メイショウ</t>
    </rPh>
    <phoneticPr fontId="2"/>
  </si>
  <si>
    <t>⑵　所在地</t>
    <rPh sb="2" eb="5">
      <t>ショザイチ</t>
    </rPh>
    <phoneticPr fontId="2"/>
  </si>
  <si>
    <t>⑴　事業期間</t>
    <rPh sb="2" eb="4">
      <t>ジギョウ</t>
    </rPh>
    <rPh sb="4" eb="6">
      <t>キカン</t>
    </rPh>
    <phoneticPr fontId="2"/>
  </si>
  <si>
    <t>⑴　補助金</t>
    <rPh sb="2" eb="5">
      <t>ホジョキン</t>
    </rPh>
    <phoneticPr fontId="2"/>
  </si>
  <si>
    <t>⑵　地方債</t>
    <rPh sb="2" eb="5">
      <t>チホウサイ</t>
    </rPh>
    <phoneticPr fontId="2"/>
  </si>
  <si>
    <t>⑶　寄附金</t>
    <rPh sb="2" eb="5">
      <t>キフキン</t>
    </rPh>
    <phoneticPr fontId="2"/>
  </si>
  <si>
    <t>⑷　その他</t>
    <rPh sb="4" eb="5">
      <t>タ</t>
    </rPh>
    <phoneticPr fontId="2"/>
  </si>
  <si>
    <t>⑴　補助対象事業分</t>
    <rPh sb="2" eb="4">
      <t>ホジョ</t>
    </rPh>
    <rPh sb="4" eb="6">
      <t>タイショウ</t>
    </rPh>
    <rPh sb="6" eb="8">
      <t>ジギョウ</t>
    </rPh>
    <rPh sb="8" eb="9">
      <t>ブン</t>
    </rPh>
    <phoneticPr fontId="2"/>
  </si>
  <si>
    <t>⑵　補助対象外事業分</t>
    <rPh sb="2" eb="4">
      <t>ホジョ</t>
    </rPh>
    <rPh sb="4" eb="6">
      <t>タイショウ</t>
    </rPh>
    <rPh sb="6" eb="7">
      <t>ガイ</t>
    </rPh>
    <rPh sb="7" eb="9">
      <t>ジギョウ</t>
    </rPh>
    <rPh sb="9" eb="10">
      <t>ブン</t>
    </rPh>
    <phoneticPr fontId="2"/>
  </si>
  <si>
    <t>⑴　施設整備事業</t>
    <rPh sb="2" eb="4">
      <t>シセツ</t>
    </rPh>
    <rPh sb="4" eb="6">
      <t>セイビ</t>
    </rPh>
    <rPh sb="6" eb="8">
      <t>ジギョウ</t>
    </rPh>
    <phoneticPr fontId="2"/>
  </si>
  <si>
    <t>⑶　その他</t>
    <rPh sb="4" eb="5">
      <t>タ</t>
    </rPh>
    <phoneticPr fontId="2"/>
  </si>
  <si>
    <t>事業（変更）計画書</t>
    <rPh sb="0" eb="1">
      <t>コト</t>
    </rPh>
    <rPh sb="1" eb="2">
      <t>ギョウ</t>
    </rPh>
    <rPh sb="6" eb="7">
      <t>ケイ</t>
    </rPh>
    <rPh sb="7" eb="8">
      <t>ガ</t>
    </rPh>
    <rPh sb="8" eb="9">
      <t>ショ</t>
    </rPh>
    <phoneticPr fontId="2"/>
  </si>
  <si>
    <t>事業の期間</t>
    <rPh sb="0" eb="2">
      <t>ジギョウ</t>
    </rPh>
    <rPh sb="3" eb="5">
      <t>キカン</t>
    </rPh>
    <phoneticPr fontId="2"/>
  </si>
  <si>
    <t>「2　事業の名称」については、交付要綱第２における事業名を記載してください。</t>
    <rPh sb="3" eb="5">
      <t>ジギョウ</t>
    </rPh>
    <rPh sb="6" eb="8">
      <t>メイショウ</t>
    </rPh>
    <rPh sb="15" eb="17">
      <t>コウフ</t>
    </rPh>
    <rPh sb="17" eb="19">
      <t>ヨウコウ</t>
    </rPh>
    <rPh sb="19" eb="20">
      <t>ダイ</t>
    </rPh>
    <rPh sb="25" eb="27">
      <t>ジギョウ</t>
    </rPh>
    <rPh sb="27" eb="28">
      <t>メイ</t>
    </rPh>
    <rPh sb="29" eb="31">
      <t>キサイ</t>
    </rPh>
    <phoneticPr fontId="2"/>
  </si>
  <si>
    <t>⑵　医療機器等の設備整備事業</t>
    <rPh sb="2" eb="4">
      <t>イリョウ</t>
    </rPh>
    <rPh sb="4" eb="6">
      <t>キキ</t>
    </rPh>
    <rPh sb="6" eb="7">
      <t>トウ</t>
    </rPh>
    <rPh sb="8" eb="10">
      <t>セツビ</t>
    </rPh>
    <rPh sb="10" eb="12">
      <t>セイビ</t>
    </rPh>
    <rPh sb="12" eb="14">
      <t>ジギョウ</t>
    </rPh>
    <phoneticPr fontId="2"/>
  </si>
  <si>
    <t>　　実施方法、対象者など</t>
    <rPh sb="2" eb="4">
      <t>ジッシ</t>
    </rPh>
    <rPh sb="4" eb="6">
      <t>ホウホウ</t>
    </rPh>
    <rPh sb="7" eb="10">
      <t>タイショウシャ</t>
    </rPh>
    <phoneticPr fontId="2"/>
  </si>
  <si>
    <t>　　①「項目」・・・需用費、役務費など</t>
    <rPh sb="4" eb="6">
      <t>コウモク</t>
    </rPh>
    <rPh sb="10" eb="13">
      <t>ジュヨウヒ</t>
    </rPh>
    <rPh sb="14" eb="17">
      <t>エキムヒ</t>
    </rPh>
    <phoneticPr fontId="2"/>
  </si>
  <si>
    <t>（機器整備の概要などを記載し、詳細は別紙に記載してください。）</t>
    <rPh sb="1" eb="3">
      <t>キキ</t>
    </rPh>
    <rPh sb="3" eb="5">
      <t>セイビ</t>
    </rPh>
    <rPh sb="6" eb="8">
      <t>ガイヨウ</t>
    </rPh>
    <rPh sb="11" eb="13">
      <t>キサイ</t>
    </rPh>
    <rPh sb="15" eb="17">
      <t>ショウサイ</t>
    </rPh>
    <rPh sb="18" eb="20">
      <t>ベッシ</t>
    </rPh>
    <rPh sb="21" eb="23">
      <t>キサイ</t>
    </rPh>
    <phoneticPr fontId="2"/>
  </si>
  <si>
    <t>「3　事業内容」については、次の内容を踏まえ、具体的に記載してください。</t>
    <rPh sb="3" eb="5">
      <t>ジギョウ</t>
    </rPh>
    <rPh sb="5" eb="7">
      <t>ナイヨウ</t>
    </rPh>
    <rPh sb="14" eb="15">
      <t>ツギ</t>
    </rPh>
    <rPh sb="16" eb="18">
      <t>ナイヨウ</t>
    </rPh>
    <rPh sb="19" eb="20">
      <t>フ</t>
    </rPh>
    <rPh sb="23" eb="26">
      <t>グタイテキ</t>
    </rPh>
    <rPh sb="27" eb="29">
      <t>キサイ</t>
    </rPh>
    <phoneticPr fontId="2"/>
  </si>
  <si>
    <t>「6　事業費の積算根拠」については、次の区分により、必要事項を具体的に記載してください。</t>
    <rPh sb="3" eb="6">
      <t>ジギョウヒ</t>
    </rPh>
    <rPh sb="7" eb="9">
      <t>セキサン</t>
    </rPh>
    <rPh sb="9" eb="11">
      <t>コンキョ</t>
    </rPh>
    <rPh sb="18" eb="19">
      <t>ツギ</t>
    </rPh>
    <rPh sb="20" eb="22">
      <t>クブン</t>
    </rPh>
    <rPh sb="26" eb="28">
      <t>ヒツヨウ</t>
    </rPh>
    <rPh sb="28" eb="30">
      <t>ジコウ</t>
    </rPh>
    <rPh sb="31" eb="34">
      <t>グタイテキ</t>
    </rPh>
    <rPh sb="35" eb="37">
      <t>キサイ</t>
    </rPh>
    <phoneticPr fontId="2"/>
  </si>
  <si>
    <t>入院医療機関設備整備事業</t>
    <rPh sb="0" eb="2">
      <t>ニュウイン</t>
    </rPh>
    <rPh sb="2" eb="4">
      <t>イリョウ</t>
    </rPh>
    <rPh sb="4" eb="6">
      <t>キカン</t>
    </rPh>
    <rPh sb="6" eb="8">
      <t>セツビ</t>
    </rPh>
    <rPh sb="8" eb="10">
      <t>セイビ</t>
    </rPh>
    <rPh sb="10" eb="12">
      <t>ジギョウ</t>
    </rPh>
    <phoneticPr fontId="2"/>
  </si>
  <si>
    <t>【内訳】</t>
    <rPh sb="1" eb="3">
      <t>ウチワケ</t>
    </rPh>
    <phoneticPr fontId="2"/>
  </si>
  <si>
    <t>①HEPAフィルター付き空気清浄機（陰圧対応可能なもの）</t>
    <rPh sb="10" eb="11">
      <t>ツ</t>
    </rPh>
    <rPh sb="12" eb="14">
      <t>クウキ</t>
    </rPh>
    <rPh sb="14" eb="17">
      <t>セイジョウキ</t>
    </rPh>
    <rPh sb="18" eb="20">
      <t>インアツ</t>
    </rPh>
    <rPh sb="20" eb="22">
      <t>タイオウ</t>
    </rPh>
    <rPh sb="22" eb="24">
      <t>カノウ</t>
    </rPh>
    <phoneticPr fontId="2"/>
  </si>
  <si>
    <t>②HEPAフィルター付きパーテーション</t>
    <phoneticPr fontId="2"/>
  </si>
  <si>
    <t>③簡易ベッド</t>
    <rPh sb="1" eb="3">
      <t>カンイ</t>
    </rPh>
    <phoneticPr fontId="2"/>
  </si>
  <si>
    <t>④初度設備経費</t>
    <rPh sb="1" eb="3">
      <t>ショド</t>
    </rPh>
    <rPh sb="3" eb="5">
      <t>セツビ</t>
    </rPh>
    <rPh sb="5" eb="7">
      <t>ケイヒ</t>
    </rPh>
    <phoneticPr fontId="2"/>
  </si>
  <si>
    <t>【初度設備経費内訳】備考に必要な理由を具体的に記載すること。</t>
    <rPh sb="1" eb="3">
      <t>ショド</t>
    </rPh>
    <rPh sb="3" eb="5">
      <t>セツビ</t>
    </rPh>
    <rPh sb="5" eb="7">
      <t>ケイヒ</t>
    </rPh>
    <rPh sb="7" eb="9">
      <t>ウチワケ</t>
    </rPh>
    <rPh sb="10" eb="12">
      <t>ビコウ</t>
    </rPh>
    <rPh sb="13" eb="15">
      <t>ヒツヨウ</t>
    </rPh>
    <rPh sb="16" eb="18">
      <t>リユウ</t>
    </rPh>
    <rPh sb="19" eb="22">
      <t>グタイテキ</t>
    </rPh>
    <rPh sb="23" eb="25">
      <t>キサイ</t>
    </rPh>
    <phoneticPr fontId="2"/>
  </si>
  <si>
    <t>・</t>
    <phoneticPr fontId="2"/>
  </si>
  <si>
    <t>⑤簡易陰圧装置</t>
    <rPh sb="1" eb="3">
      <t>カンイ</t>
    </rPh>
    <rPh sb="3" eb="5">
      <t>インアツ</t>
    </rPh>
    <rPh sb="5" eb="7">
      <t>ソウチ</t>
    </rPh>
    <phoneticPr fontId="2"/>
  </si>
  <si>
    <t>-</t>
    <phoneticPr fontId="2"/>
  </si>
  <si>
    <r>
      <t>（補助事業者名　</t>
    </r>
    <r>
      <rPr>
        <i/>
        <sz val="11"/>
        <color rgb="FFFF0000"/>
        <rFont val="ＭＳ 明朝"/>
        <family val="1"/>
        <charset val="128"/>
      </rPr>
      <t>医療法人○○会</t>
    </r>
    <r>
      <rPr>
        <sz val="11"/>
        <rFont val="ＭＳ 明朝"/>
        <family val="1"/>
        <charset val="128"/>
      </rPr>
      <t>　）</t>
    </r>
    <rPh sb="1" eb="3">
      <t>ホジョ</t>
    </rPh>
    <rPh sb="3" eb="5">
      <t>ジギョウ</t>
    </rPh>
    <rPh sb="5" eb="6">
      <t>シャ</t>
    </rPh>
    <rPh sb="6" eb="7">
      <t>ナ</t>
    </rPh>
    <rPh sb="8" eb="10">
      <t>イリョウ</t>
    </rPh>
    <rPh sb="10" eb="12">
      <t>ホウジン</t>
    </rPh>
    <rPh sb="14" eb="15">
      <t>カイ</t>
    </rPh>
    <phoneticPr fontId="2"/>
  </si>
  <si>
    <r>
      <t>・</t>
    </r>
    <r>
      <rPr>
        <i/>
        <sz val="11"/>
        <color rgb="FFFF0000"/>
        <rFont val="ＭＳ 明朝"/>
        <family val="1"/>
        <charset val="128"/>
      </rPr>
      <t>（例）患者用電動ベッド</t>
    </r>
    <rPh sb="2" eb="3">
      <t>レイ</t>
    </rPh>
    <rPh sb="4" eb="7">
      <t>カンジャヨウ</t>
    </rPh>
    <rPh sb="7" eb="9">
      <t>デンドウ</t>
    </rPh>
    <phoneticPr fontId="2"/>
  </si>
  <si>
    <r>
      <t>・</t>
    </r>
    <r>
      <rPr>
        <i/>
        <sz val="11"/>
        <color rgb="FFFF0000"/>
        <rFont val="ＭＳ 明朝"/>
        <family val="1"/>
        <charset val="128"/>
      </rPr>
      <t>（例）体動センサー</t>
    </r>
    <rPh sb="2" eb="3">
      <t>レイ</t>
    </rPh>
    <rPh sb="4" eb="6">
      <t>タイドウ</t>
    </rPh>
    <phoneticPr fontId="2"/>
  </si>
  <si>
    <r>
      <t>・</t>
    </r>
    <r>
      <rPr>
        <i/>
        <sz val="11"/>
        <color rgb="FFFF0000"/>
        <rFont val="ＭＳ 明朝"/>
        <family val="1"/>
        <charset val="128"/>
      </rPr>
      <t>（例）点滴スタンド</t>
    </r>
    <rPh sb="2" eb="3">
      <t>レイ</t>
    </rPh>
    <rPh sb="4" eb="6">
      <t>テンテキ</t>
    </rPh>
    <phoneticPr fontId="2"/>
  </si>
  <si>
    <t>(例)点滴による治療に必要なため</t>
    <rPh sb="1" eb="2">
      <t>レイ</t>
    </rPh>
    <rPh sb="3" eb="5">
      <t>テンテキ</t>
    </rPh>
    <rPh sb="8" eb="10">
      <t>チリョウ</t>
    </rPh>
    <rPh sb="11" eb="13">
      <t>ヒツヨウ</t>
    </rPh>
    <phoneticPr fontId="2"/>
  </si>
  <si>
    <t>　入院医療機関設備整備事業分</t>
    <rPh sb="1" eb="3">
      <t>ニュウイン</t>
    </rPh>
    <rPh sb="3" eb="5">
      <t>イリョウ</t>
    </rPh>
    <rPh sb="5" eb="7">
      <t>キカン</t>
    </rPh>
    <rPh sb="7" eb="11">
      <t>セツビセイビ</t>
    </rPh>
    <rPh sb="11" eb="13">
      <t>ジギョウ</t>
    </rPh>
    <rPh sb="13" eb="14">
      <t>ブン</t>
    </rPh>
    <phoneticPr fontId="2"/>
  </si>
  <si>
    <t>別紙経費所要額のとおり</t>
    <rPh sb="0" eb="2">
      <t>ベッシ</t>
    </rPh>
    <rPh sb="2" eb="4">
      <t>ケイヒ</t>
    </rPh>
    <rPh sb="4" eb="6">
      <t>ショヨウ</t>
    </rPh>
    <rPh sb="6" eb="7">
      <t>ガク</t>
    </rPh>
    <phoneticPr fontId="2"/>
  </si>
  <si>
    <t>数量</t>
    <rPh sb="0" eb="2">
      <t>スウリョウ</t>
    </rPh>
    <phoneticPr fontId="2"/>
  </si>
  <si>
    <t>【今後のコロナ患者の受入見込】
①コロナ患者の受入が可能な時期：令和５年　月　　日頃から
②コロナ患者受入用病床数(見込み)：　　床
③受入可能なコロナ患者数(見込み)：　　人(最大数を記載)</t>
    <rPh sb="1" eb="3">
      <t>コンゴ</t>
    </rPh>
    <rPh sb="7" eb="9">
      <t>カンジャ</t>
    </rPh>
    <rPh sb="10" eb="12">
      <t>ウケイ</t>
    </rPh>
    <rPh sb="12" eb="14">
      <t>ミコ</t>
    </rPh>
    <rPh sb="20" eb="22">
      <t>カンジャ</t>
    </rPh>
    <rPh sb="23" eb="25">
      <t>ウケイ</t>
    </rPh>
    <rPh sb="26" eb="28">
      <t>カノウ</t>
    </rPh>
    <rPh sb="29" eb="31">
      <t>ジキ</t>
    </rPh>
    <rPh sb="32" eb="34">
      <t>レイワ</t>
    </rPh>
    <rPh sb="35" eb="36">
      <t>ネン</t>
    </rPh>
    <rPh sb="37" eb="38">
      <t>ガツ</t>
    </rPh>
    <rPh sb="40" eb="41">
      <t>ニチ</t>
    </rPh>
    <rPh sb="41" eb="42">
      <t>コロ</t>
    </rPh>
    <rPh sb="49" eb="51">
      <t>カンジャ</t>
    </rPh>
    <rPh sb="51" eb="53">
      <t>ウケイ</t>
    </rPh>
    <rPh sb="53" eb="54">
      <t>ヨウ</t>
    </rPh>
    <rPh sb="54" eb="57">
      <t>ビョウショウスウ</t>
    </rPh>
    <rPh sb="58" eb="60">
      <t>ミコ</t>
    </rPh>
    <rPh sb="65" eb="66">
      <t>ショウ</t>
    </rPh>
    <rPh sb="68" eb="70">
      <t>ウケイ</t>
    </rPh>
    <rPh sb="70" eb="72">
      <t>カノウ</t>
    </rPh>
    <rPh sb="76" eb="78">
      <t>カンジャ</t>
    </rPh>
    <rPh sb="78" eb="79">
      <t>スウ</t>
    </rPh>
    <rPh sb="80" eb="82">
      <t>ミコ</t>
    </rPh>
    <rPh sb="87" eb="88">
      <t>ニン</t>
    </rPh>
    <rPh sb="89" eb="91">
      <t>サイダイ</t>
    </rPh>
    <rPh sb="91" eb="92">
      <t>スウ</t>
    </rPh>
    <rPh sb="93" eb="95">
      <t>キサイ</t>
    </rPh>
    <phoneticPr fontId="2"/>
  </si>
  <si>
    <r>
      <t>　</t>
    </r>
    <r>
      <rPr>
        <i/>
        <sz val="11"/>
        <color rgb="FFFF0000"/>
        <rFont val="ＭＳ 明朝"/>
        <family val="1"/>
        <charset val="128"/>
      </rPr>
      <t>□□病院</t>
    </r>
    <rPh sb="3" eb="5">
      <t>ビョウイン</t>
    </rPh>
    <phoneticPr fontId="2"/>
  </si>
  <si>
    <r>
      <rPr>
        <sz val="11"/>
        <color rgb="FFFF0000"/>
        <rFont val="ＭＳ 明朝"/>
        <family val="1"/>
        <charset val="128"/>
      </rPr>
      <t>　</t>
    </r>
    <r>
      <rPr>
        <i/>
        <sz val="11"/>
        <color rgb="FFFF0000"/>
        <rFont val="ＭＳ 明朝"/>
        <family val="1"/>
        <charset val="128"/>
      </rPr>
      <t>長野市・・・</t>
    </r>
    <rPh sb="1" eb="4">
      <t>ナガノシ</t>
    </rPh>
    <phoneticPr fontId="2"/>
  </si>
  <si>
    <r>
      <t>【今後のコロナ患者の受入見込】
①コロナ患者の受入が可能な時期：令和５年</t>
    </r>
    <r>
      <rPr>
        <i/>
        <sz val="11"/>
        <color rgb="FFFF0000"/>
        <rFont val="ＭＳ 明朝"/>
        <family val="1"/>
        <charset val="128"/>
      </rPr>
      <t>９</t>
    </r>
    <r>
      <rPr>
        <sz val="11"/>
        <rFont val="ＭＳ 明朝"/>
        <family val="1"/>
        <charset val="128"/>
      </rPr>
      <t>月</t>
    </r>
    <r>
      <rPr>
        <i/>
        <sz val="11"/>
        <color rgb="FFFF0000"/>
        <rFont val="ＭＳ 明朝"/>
        <family val="1"/>
        <charset val="128"/>
      </rPr>
      <t>15</t>
    </r>
    <r>
      <rPr>
        <sz val="11"/>
        <rFont val="ＭＳ 明朝"/>
        <family val="1"/>
        <charset val="128"/>
      </rPr>
      <t>日頃から
②コロナ患者受入用病床数(見込み)：</t>
    </r>
    <r>
      <rPr>
        <i/>
        <sz val="11"/>
        <color rgb="FFFF0000"/>
        <rFont val="ＭＳ 明朝"/>
        <family val="1"/>
        <charset val="128"/>
      </rPr>
      <t>５</t>
    </r>
    <r>
      <rPr>
        <sz val="11"/>
        <rFont val="ＭＳ 明朝"/>
        <family val="1"/>
        <charset val="128"/>
      </rPr>
      <t>床
③受入可能なコロナ患者数(見込み)：</t>
    </r>
    <r>
      <rPr>
        <i/>
        <sz val="11"/>
        <color rgb="FFFF0000"/>
        <rFont val="ＭＳ 明朝"/>
        <family val="1"/>
        <charset val="128"/>
      </rPr>
      <t>５</t>
    </r>
    <r>
      <rPr>
        <sz val="11"/>
        <rFont val="ＭＳ 明朝"/>
        <family val="1"/>
        <charset val="128"/>
      </rPr>
      <t>人(最大数を記載)</t>
    </r>
    <rPh sb="1" eb="3">
      <t>コンゴ</t>
    </rPh>
    <rPh sb="7" eb="9">
      <t>カンジャ</t>
    </rPh>
    <rPh sb="10" eb="12">
      <t>ウケイ</t>
    </rPh>
    <rPh sb="12" eb="14">
      <t>ミコ</t>
    </rPh>
    <rPh sb="20" eb="22">
      <t>カンジャ</t>
    </rPh>
    <rPh sb="23" eb="25">
      <t>ウケイ</t>
    </rPh>
    <rPh sb="26" eb="28">
      <t>カノウ</t>
    </rPh>
    <rPh sb="29" eb="31">
      <t>ジキ</t>
    </rPh>
    <rPh sb="32" eb="34">
      <t>レイワ</t>
    </rPh>
    <rPh sb="35" eb="36">
      <t>ネン</t>
    </rPh>
    <rPh sb="37" eb="38">
      <t>ガツ</t>
    </rPh>
    <rPh sb="40" eb="41">
      <t>ニチ</t>
    </rPh>
    <rPh sb="41" eb="42">
      <t>コロ</t>
    </rPh>
    <rPh sb="49" eb="51">
      <t>カンジャ</t>
    </rPh>
    <rPh sb="51" eb="53">
      <t>ウケイ</t>
    </rPh>
    <rPh sb="53" eb="54">
      <t>ヨウ</t>
    </rPh>
    <rPh sb="54" eb="57">
      <t>ビョウショウスウ</t>
    </rPh>
    <rPh sb="58" eb="60">
      <t>ミコ</t>
    </rPh>
    <rPh sb="64" eb="65">
      <t>ショウ</t>
    </rPh>
    <rPh sb="67" eb="69">
      <t>ウケイ</t>
    </rPh>
    <rPh sb="69" eb="71">
      <t>カノウ</t>
    </rPh>
    <rPh sb="75" eb="77">
      <t>カンジャ</t>
    </rPh>
    <rPh sb="77" eb="78">
      <t>スウ</t>
    </rPh>
    <rPh sb="79" eb="81">
      <t>ミコ</t>
    </rPh>
    <rPh sb="85" eb="86">
      <t>ニン</t>
    </rPh>
    <rPh sb="87" eb="89">
      <t>サイダイ</t>
    </rPh>
    <rPh sb="89" eb="90">
      <t>スウ</t>
    </rPh>
    <rPh sb="91" eb="93">
      <t>キサイ</t>
    </rPh>
    <phoneticPr fontId="2"/>
  </si>
  <si>
    <t>事業者名</t>
    <rPh sb="0" eb="3">
      <t>ジギョウシャ</t>
    </rPh>
    <rPh sb="3" eb="4">
      <t>メイ</t>
    </rPh>
    <phoneticPr fontId="2"/>
  </si>
  <si>
    <t>所在地</t>
    <rPh sb="0" eb="3">
      <t>ショザイチ</t>
    </rPh>
    <phoneticPr fontId="2"/>
  </si>
  <si>
    <t>事務担当者</t>
    <rPh sb="0" eb="2">
      <t>ジム</t>
    </rPh>
    <rPh sb="2" eb="4">
      <t>タントウ</t>
    </rPh>
    <rPh sb="4" eb="5">
      <t>シャ</t>
    </rPh>
    <phoneticPr fontId="2"/>
  </si>
  <si>
    <t>アドレス</t>
    <phoneticPr fontId="2"/>
  </si>
  <si>
    <t>事業費</t>
    <rPh sb="0" eb="3">
      <t>ジギョウヒ</t>
    </rPh>
    <phoneticPr fontId="2"/>
  </si>
  <si>
    <t>補助額</t>
    <rPh sb="0" eb="2">
      <t>ホジョ</t>
    </rPh>
    <rPh sb="2" eb="3">
      <t>ガク</t>
    </rPh>
    <phoneticPr fontId="2"/>
  </si>
  <si>
    <t>(例)高齢者や配慮が必要な患者の受入れを想定しており、体動状況を把握し適切な入院医療を提供するため</t>
    <rPh sb="1" eb="2">
      <t>レイ</t>
    </rPh>
    <rPh sb="3" eb="6">
      <t>コウレイシャ</t>
    </rPh>
    <rPh sb="7" eb="9">
      <t>ハイリョ</t>
    </rPh>
    <rPh sb="10" eb="12">
      <t>ヒツヨウ</t>
    </rPh>
    <rPh sb="13" eb="15">
      <t>カンジャ</t>
    </rPh>
    <rPh sb="16" eb="18">
      <t>ウケイ</t>
    </rPh>
    <rPh sb="20" eb="22">
      <t>ソウテイ</t>
    </rPh>
    <rPh sb="27" eb="29">
      <t>タイドウ</t>
    </rPh>
    <rPh sb="29" eb="31">
      <t>ジョウキョウ</t>
    </rPh>
    <rPh sb="32" eb="34">
      <t>ハアク</t>
    </rPh>
    <rPh sb="35" eb="37">
      <t>テキセツ</t>
    </rPh>
    <rPh sb="38" eb="42">
      <t>ニュウインイリョウ</t>
    </rPh>
    <rPh sb="43" eb="45">
      <t>テイキョウ</t>
    </rPh>
    <phoneticPr fontId="2"/>
  </si>
  <si>
    <t>(例)高齢者者の受入れを想定しており、患者やスタッフの負担を軽減させるため</t>
    <rPh sb="1" eb="2">
      <t>レイ</t>
    </rPh>
    <rPh sb="3" eb="7">
      <t>コウレイシャシャ</t>
    </rPh>
    <rPh sb="8" eb="10">
      <t>ウケイ</t>
    </rPh>
    <rPh sb="12" eb="14">
      <t>ソウテイ</t>
    </rPh>
    <rPh sb="19" eb="21">
      <t>カンジャ</t>
    </rPh>
    <rPh sb="27" eb="29">
      <t>フタン</t>
    </rPh>
    <rPh sb="30" eb="32">
      <t>ケイゲン</t>
    </rPh>
    <phoneticPr fontId="2"/>
  </si>
  <si>
    <t>補助上限</t>
    <rPh sb="0" eb="2">
      <t>ホジョ</t>
    </rPh>
    <rPh sb="2" eb="4">
      <t>ジョウゲン</t>
    </rPh>
    <phoneticPr fontId="2"/>
  </si>
  <si>
    <t>※黄色のセルに数値を入力してください、</t>
    <rPh sb="1" eb="3">
      <t>キイロ</t>
    </rPh>
    <rPh sb="7" eb="9">
      <t>スウチ</t>
    </rPh>
    <rPh sb="10" eb="1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</si>
</sst>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quot;施設&quot;"/>
    <numFmt numFmtId="179" formatCode="#,##0&quot;台&quot;"/>
    <numFmt numFmtId="180" formatCode="#,##0&quot;床&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2"/>
      <name val="ＭＳ ゴシック"/>
      <family val="3"/>
      <charset val="128"/>
    </font>
    <font>
      <sz val="11"/>
      <name val="ＭＳ ゴシック"/>
      <family val="3"/>
      <charset val="128"/>
    </font>
    <font>
      <b/>
      <sz val="16"/>
      <name val="ＭＳ 明朝"/>
      <family val="1"/>
      <charset val="128"/>
    </font>
    <font>
      <b/>
      <sz val="18"/>
      <name val="ＭＳ 明朝"/>
      <family val="1"/>
      <charset val="128"/>
    </font>
    <font>
      <b/>
      <u/>
      <sz val="12"/>
      <name val="ＭＳ 明朝"/>
      <family val="1"/>
      <charset val="128"/>
    </font>
    <font>
      <sz val="9"/>
      <name val="ＭＳ 明朝"/>
      <family val="1"/>
      <charset val="128"/>
    </font>
    <font>
      <sz val="11"/>
      <color rgb="FFFF0000"/>
      <name val="ＭＳ 明朝"/>
      <family val="1"/>
      <charset val="128"/>
    </font>
    <font>
      <i/>
      <sz val="11"/>
      <color rgb="FFFF0000"/>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2" xfId="0" applyFont="1" applyBorder="1">
      <alignment vertical="center"/>
    </xf>
    <xf numFmtId="0" fontId="3" fillId="0" borderId="2" xfId="0" applyFont="1" applyBorder="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3" xfId="0" applyFont="1" applyBorder="1">
      <alignment vertical="center"/>
    </xf>
    <xf numFmtId="0" fontId="4" fillId="0" borderId="0" xfId="0" applyFont="1" applyAlignment="1">
      <alignment horizontal="center" vertical="center"/>
    </xf>
    <xf numFmtId="176" fontId="3" fillId="0" borderId="3" xfId="0" applyNumberFormat="1" applyFont="1" applyBorder="1">
      <alignment vertical="center"/>
    </xf>
    <xf numFmtId="176" fontId="3" fillId="0" borderId="2" xfId="0" applyNumberFormat="1" applyFont="1"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wrapText="1"/>
    </xf>
    <xf numFmtId="38" fontId="3" fillId="0" borderId="8" xfId="1" applyFont="1" applyBorder="1" applyAlignment="1">
      <alignment vertical="center" wrapText="1"/>
    </xf>
    <xf numFmtId="0" fontId="3" fillId="0" borderId="9" xfId="0" applyFont="1" applyBorder="1" applyAlignment="1">
      <alignment vertical="center"/>
    </xf>
    <xf numFmtId="0" fontId="3" fillId="0" borderId="10" xfId="0" applyFont="1" applyBorder="1" applyAlignment="1">
      <alignment vertical="center"/>
    </xf>
    <xf numFmtId="38" fontId="3" fillId="0" borderId="10" xfId="1" applyFont="1" applyBorder="1" applyAlignment="1">
      <alignment vertical="center" wrapText="1"/>
    </xf>
    <xf numFmtId="0" fontId="3" fillId="0" borderId="4"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lignment vertical="center"/>
    </xf>
    <xf numFmtId="0" fontId="3" fillId="0" borderId="15" xfId="0" applyFont="1" applyBorder="1">
      <alignment vertical="center"/>
    </xf>
    <xf numFmtId="38" fontId="3" fillId="0" borderId="16" xfId="1" applyFont="1" applyBorder="1" applyAlignment="1">
      <alignment vertical="center" wrapText="1"/>
    </xf>
    <xf numFmtId="0" fontId="3" fillId="0" borderId="17" xfId="0" applyFont="1" applyBorder="1" applyAlignment="1">
      <alignment vertical="center" wrapText="1"/>
    </xf>
    <xf numFmtId="0" fontId="3" fillId="0" borderId="14" xfId="0" applyFont="1" applyBorder="1" applyAlignment="1">
      <alignment horizontal="right" vertical="center"/>
    </xf>
    <xf numFmtId="0" fontId="3" fillId="0" borderId="0" xfId="0" applyFont="1" applyBorder="1" applyAlignment="1">
      <alignment horizontal="center" vertical="center" wrapText="1"/>
    </xf>
    <xf numFmtId="0" fontId="3" fillId="0" borderId="18" xfId="0" applyFont="1" applyBorder="1" applyAlignment="1">
      <alignment vertical="center"/>
    </xf>
    <xf numFmtId="0" fontId="3" fillId="0" borderId="9" xfId="0" applyFont="1" applyBorder="1">
      <alignment vertical="center"/>
    </xf>
    <xf numFmtId="0" fontId="3" fillId="0" borderId="10" xfId="0" applyFont="1" applyBorder="1">
      <alignment vertical="center"/>
    </xf>
    <xf numFmtId="0" fontId="3" fillId="0" borderId="19" xfId="0" applyFont="1" applyBorder="1">
      <alignment vertical="center"/>
    </xf>
    <xf numFmtId="0" fontId="3" fillId="0" borderId="18" xfId="0" applyFont="1" applyBorder="1" applyAlignment="1">
      <alignment vertical="center" wrapText="1"/>
    </xf>
    <xf numFmtId="0" fontId="3" fillId="0" borderId="18" xfId="0" applyFont="1" applyBorder="1">
      <alignment vertical="center"/>
    </xf>
    <xf numFmtId="0" fontId="3" fillId="0" borderId="20" xfId="0" applyFont="1" applyBorder="1" applyAlignment="1">
      <alignment vertical="center" wrapText="1"/>
    </xf>
    <xf numFmtId="0" fontId="3" fillId="0" borderId="21" xfId="0" applyFont="1" applyBorder="1" applyAlignment="1">
      <alignment horizontal="right" vertical="center"/>
    </xf>
    <xf numFmtId="0" fontId="3" fillId="0" borderId="5" xfId="0" applyFont="1" applyBorder="1" applyAlignment="1">
      <alignment horizontal="left" vertical="center"/>
    </xf>
    <xf numFmtId="0" fontId="3" fillId="0" borderId="22" xfId="0" applyFont="1" applyBorder="1">
      <alignment vertical="center"/>
    </xf>
    <xf numFmtId="0" fontId="3" fillId="0" borderId="23" xfId="0" applyFont="1" applyBorder="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horizontal="left" vertical="center"/>
    </xf>
    <xf numFmtId="176" fontId="3" fillId="0" borderId="3" xfId="0" applyNumberFormat="1" applyFont="1" applyBorder="1" applyAlignment="1">
      <alignment horizontal="right" vertical="center"/>
    </xf>
    <xf numFmtId="0" fontId="9"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10" fillId="0" borderId="0" xfId="0" applyFont="1" applyAlignment="1">
      <alignment horizontal="right" vertical="center"/>
    </xf>
    <xf numFmtId="0" fontId="7" fillId="0" borderId="16" xfId="0" applyFont="1" applyBorder="1" applyAlignment="1">
      <alignment vertical="center" wrapText="1"/>
    </xf>
    <xf numFmtId="0" fontId="4" fillId="0" borderId="0" xfId="0" applyFont="1" applyAlignment="1">
      <alignment horizontal="center" vertical="center" wrapText="1"/>
    </xf>
    <xf numFmtId="0" fontId="0" fillId="0" borderId="0" xfId="0" applyFont="1" applyAlignment="1">
      <alignment horizontal="right" vertical="center"/>
    </xf>
    <xf numFmtId="0" fontId="3" fillId="0" borderId="3" xfId="0" applyFont="1" applyBorder="1" applyAlignment="1">
      <alignment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vertical="center" shrinkToFit="1"/>
    </xf>
    <xf numFmtId="0" fontId="3" fillId="0" borderId="24" xfId="0" applyFont="1" applyBorder="1">
      <alignment vertical="center"/>
    </xf>
    <xf numFmtId="176" fontId="3" fillId="0" borderId="21" xfId="0" applyNumberFormat="1" applyFont="1" applyBorder="1">
      <alignment vertical="center"/>
    </xf>
    <xf numFmtId="177" fontId="3" fillId="2" borderId="47" xfId="0" applyNumberFormat="1" applyFont="1" applyFill="1" applyBorder="1">
      <alignment vertical="center"/>
    </xf>
    <xf numFmtId="176" fontId="3" fillId="2" borderId="47" xfId="0" applyNumberFormat="1" applyFont="1" applyFill="1" applyBorder="1">
      <alignment vertical="center"/>
    </xf>
    <xf numFmtId="0" fontId="3" fillId="2" borderId="47" xfId="0" applyFont="1" applyFill="1" applyBorder="1">
      <alignment vertical="center"/>
    </xf>
    <xf numFmtId="176" fontId="3" fillId="0" borderId="48" xfId="0" applyNumberFormat="1" applyFont="1" applyBorder="1">
      <alignment vertical="center"/>
    </xf>
    <xf numFmtId="176" fontId="3" fillId="0" borderId="2" xfId="0" applyNumberFormat="1" applyFont="1" applyBorder="1" applyAlignment="1">
      <alignment horizontal="right" vertical="center"/>
    </xf>
    <xf numFmtId="177" fontId="13" fillId="2" borderId="47" xfId="0" applyNumberFormat="1" applyFont="1" applyFill="1" applyBorder="1">
      <alignment vertical="center"/>
    </xf>
    <xf numFmtId="176" fontId="13" fillId="2" borderId="47" xfId="0" applyNumberFormat="1" applyFont="1" applyFill="1" applyBorder="1">
      <alignment vertical="center"/>
    </xf>
    <xf numFmtId="0" fontId="13" fillId="2" borderId="47" xfId="0" applyFont="1" applyFill="1" applyBorder="1">
      <alignment vertical="center"/>
    </xf>
    <xf numFmtId="0" fontId="3" fillId="0" borderId="32" xfId="0" applyFont="1" applyBorder="1">
      <alignment vertical="center"/>
    </xf>
    <xf numFmtId="0" fontId="13" fillId="0" borderId="3" xfId="0" applyFont="1" applyBorder="1" applyAlignment="1">
      <alignment vertical="center" shrinkToFit="1"/>
    </xf>
    <xf numFmtId="38" fontId="0" fillId="0" borderId="0" xfId="0" applyNumberFormat="1">
      <alignment vertical="center"/>
    </xf>
    <xf numFmtId="176" fontId="3" fillId="0" borderId="10" xfId="0" applyNumberFormat="1" applyFont="1" applyBorder="1">
      <alignment vertical="center"/>
    </xf>
    <xf numFmtId="178" fontId="3" fillId="2" borderId="47" xfId="0" applyNumberFormat="1" applyFont="1" applyFill="1" applyBorder="1">
      <alignment vertical="center"/>
    </xf>
    <xf numFmtId="179" fontId="3" fillId="2" borderId="47" xfId="0" applyNumberFormat="1" applyFont="1" applyFill="1" applyBorder="1">
      <alignment vertical="center"/>
    </xf>
    <xf numFmtId="180" fontId="3" fillId="2" borderId="47" xfId="0" applyNumberFormat="1" applyFont="1" applyFill="1" applyBorder="1">
      <alignment vertical="center"/>
    </xf>
    <xf numFmtId="38" fontId="0" fillId="0" borderId="0" xfId="1" applyFont="1">
      <alignment vertical="center"/>
    </xf>
    <xf numFmtId="0" fontId="14" fillId="0" borderId="0" xfId="0" applyFont="1">
      <alignment vertical="center"/>
    </xf>
    <xf numFmtId="0" fontId="8"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38" fontId="3" fillId="0" borderId="24" xfId="1" applyFont="1" applyBorder="1" applyAlignment="1">
      <alignment horizontal="left" vertical="center"/>
    </xf>
    <xf numFmtId="38" fontId="3" fillId="0" borderId="0" xfId="1" applyFont="1" applyBorder="1" applyAlignment="1">
      <alignment horizontal="left" vertical="center"/>
    </xf>
    <xf numFmtId="38" fontId="3" fillId="0" borderId="25" xfId="1" applyFont="1" applyBorder="1" applyAlignment="1">
      <alignment horizontal="left" vertical="center"/>
    </xf>
    <xf numFmtId="0" fontId="3" fillId="0" borderId="3" xfId="0" applyFont="1" applyBorder="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1"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8"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38" fontId="3" fillId="0" borderId="24" xfId="1" applyFont="1" applyBorder="1" applyAlignment="1">
      <alignment horizontal="right" vertical="center"/>
    </xf>
    <xf numFmtId="38" fontId="3" fillId="0" borderId="0" xfId="1" applyFont="1" applyBorder="1" applyAlignment="1">
      <alignment horizontal="right" vertical="center"/>
    </xf>
    <xf numFmtId="38" fontId="3" fillId="0" borderId="21" xfId="1" applyFont="1" applyBorder="1" applyAlignment="1">
      <alignment horizontal="right" vertical="center"/>
    </xf>
    <xf numFmtId="0" fontId="3" fillId="0" borderId="24" xfId="0" applyFont="1" applyBorder="1" applyAlignment="1">
      <alignment horizontal="left" vertical="center"/>
    </xf>
    <xf numFmtId="0" fontId="3" fillId="0" borderId="0" xfId="0" applyFont="1" applyBorder="1" applyAlignment="1">
      <alignment horizontal="left" vertical="center"/>
    </xf>
    <xf numFmtId="0" fontId="3" fillId="0" borderId="25" xfId="0" applyFont="1" applyBorder="1" applyAlignment="1">
      <alignment horizontal="left" vertical="center"/>
    </xf>
    <xf numFmtId="38" fontId="3" fillId="0" borderId="30" xfId="1" applyFont="1" applyBorder="1" applyAlignment="1">
      <alignment horizontal="center" vertical="center"/>
    </xf>
    <xf numFmtId="38" fontId="3" fillId="0" borderId="12" xfId="1" applyFont="1" applyBorder="1" applyAlignment="1">
      <alignment horizontal="center" vertical="center"/>
    </xf>
    <xf numFmtId="38" fontId="3" fillId="0" borderId="31"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9" xfId="1" applyFont="1" applyBorder="1" applyAlignment="1">
      <alignment horizontal="center" vertical="center"/>
    </xf>
    <xf numFmtId="38" fontId="3" fillId="0" borderId="10" xfId="1" applyFont="1" applyBorder="1" applyAlignment="1">
      <alignment horizontal="center" vertical="center"/>
    </xf>
    <xf numFmtId="0" fontId="3" fillId="0" borderId="37" xfId="0" applyFont="1" applyBorder="1" applyAlignment="1">
      <alignment horizontal="left" vertical="center" wrapText="1"/>
    </xf>
    <xf numFmtId="38" fontId="3" fillId="0" borderId="38" xfId="1" applyFont="1" applyBorder="1" applyAlignment="1">
      <alignment horizontal="center" vertical="center" wrapText="1"/>
    </xf>
    <xf numFmtId="38" fontId="3" fillId="0" borderId="16" xfId="1"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38" fontId="3" fillId="0" borderId="31" xfId="1" applyFont="1" applyBorder="1" applyAlignment="1">
      <alignment horizontal="right" vertical="center"/>
    </xf>
    <xf numFmtId="38" fontId="3" fillId="0" borderId="8" xfId="1" applyFont="1" applyBorder="1" applyAlignment="1">
      <alignment horizontal="right" vertical="center"/>
    </xf>
    <xf numFmtId="38" fontId="3" fillId="0" borderId="36" xfId="1" applyFont="1" applyBorder="1" applyAlignment="1">
      <alignment horizontal="right" vertical="center"/>
    </xf>
    <xf numFmtId="0" fontId="3" fillId="0" borderId="35" xfId="0" applyFont="1" applyBorder="1" applyAlignment="1">
      <alignment horizontal="center" vertical="center"/>
    </xf>
    <xf numFmtId="38" fontId="3" fillId="0" borderId="39" xfId="1" applyFont="1" applyBorder="1" applyAlignment="1">
      <alignment horizontal="right" vertical="center"/>
    </xf>
    <xf numFmtId="38" fontId="3" fillId="0" borderId="40" xfId="1" applyFont="1" applyBorder="1" applyAlignment="1">
      <alignment horizontal="right" vertical="center"/>
    </xf>
    <xf numFmtId="38" fontId="3" fillId="0" borderId="46" xfId="1" applyFont="1" applyBorder="1" applyAlignment="1">
      <alignment horizontal="right" vertical="center"/>
    </xf>
    <xf numFmtId="0" fontId="9" fillId="0" borderId="0" xfId="0" applyFont="1" applyAlignment="1">
      <alignment horizontal="center" vertical="center"/>
    </xf>
    <xf numFmtId="0" fontId="7" fillId="0" borderId="0" xfId="0" applyFont="1" applyBorder="1" applyAlignment="1">
      <alignment horizontal="left" vertical="center" wrapText="1"/>
    </xf>
    <xf numFmtId="0" fontId="3" fillId="0" borderId="21" xfId="0" applyFont="1" applyBorder="1" applyAlignment="1">
      <alignment horizontal="left" vertical="center"/>
    </xf>
    <xf numFmtId="0" fontId="3" fillId="0" borderId="45" xfId="0" applyFont="1" applyBorder="1" applyAlignment="1">
      <alignment horizontal="left" vertical="center"/>
    </xf>
    <xf numFmtId="0" fontId="3" fillId="0" borderId="8" xfId="0" applyFont="1" applyBorder="1" applyAlignment="1">
      <alignment horizontal="left" vertical="center"/>
    </xf>
    <xf numFmtId="0" fontId="3" fillId="0" borderId="44" xfId="0" applyFont="1" applyBorder="1" applyAlignment="1">
      <alignment horizontal="left" vertical="center"/>
    </xf>
    <xf numFmtId="0" fontId="3" fillId="0" borderId="30"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3" fillId="0" borderId="22" xfId="0" applyFont="1" applyBorder="1" applyAlignment="1">
      <alignment horizontal="center" vertical="top" wrapText="1"/>
    </xf>
    <xf numFmtId="0" fontId="3" fillId="0" borderId="37" xfId="0" applyFont="1" applyBorder="1" applyAlignment="1">
      <alignment horizontal="center" vertical="top" wrapText="1"/>
    </xf>
    <xf numFmtId="0" fontId="3" fillId="0" borderId="43"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25" xfId="0" applyFont="1" applyBorder="1" applyAlignment="1">
      <alignment horizontal="center" vertical="top" wrapText="1"/>
    </xf>
    <xf numFmtId="0" fontId="3" fillId="0" borderId="22" xfId="0" applyFont="1" applyBorder="1" applyAlignment="1">
      <alignment horizontal="left" vertical="top" wrapText="1"/>
    </xf>
    <xf numFmtId="0" fontId="3" fillId="0" borderId="37" xfId="0" applyFont="1" applyBorder="1" applyAlignment="1">
      <alignment horizontal="left" vertical="top" wrapText="1"/>
    </xf>
    <xf numFmtId="0" fontId="3" fillId="0" borderId="43"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36" xfId="0" applyFont="1" applyBorder="1" applyAlignment="1">
      <alignment horizontal="center" vertical="center"/>
    </xf>
    <xf numFmtId="0" fontId="3" fillId="0" borderId="46" xfId="0" applyFont="1" applyBorder="1" applyAlignment="1">
      <alignment horizontal="center"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4" xfId="0" applyFont="1" applyBorder="1" applyAlignment="1">
      <alignment horizontal="center" vertical="center"/>
    </xf>
    <xf numFmtId="38" fontId="13" fillId="0" borderId="24" xfId="1" applyFont="1" applyBorder="1" applyAlignment="1">
      <alignment horizontal="right" vertical="center"/>
    </xf>
    <xf numFmtId="38" fontId="13" fillId="0" borderId="0" xfId="1" applyFont="1" applyBorder="1" applyAlignment="1">
      <alignment horizontal="right" vertical="center"/>
    </xf>
    <xf numFmtId="38" fontId="13" fillId="0" borderId="21" xfId="1" applyFont="1" applyBorder="1" applyAlignment="1">
      <alignment horizontal="right" vertical="center"/>
    </xf>
    <xf numFmtId="58" fontId="13" fillId="0" borderId="3" xfId="0" applyNumberFormat="1" applyFont="1" applyBorder="1" applyAlignment="1">
      <alignment horizontal="left" vertical="center"/>
    </xf>
    <xf numFmtId="0" fontId="13" fillId="0" borderId="29" xfId="0" applyFont="1" applyBorder="1" applyAlignment="1">
      <alignment horizontal="left" vertical="center"/>
    </xf>
    <xf numFmtId="38" fontId="13" fillId="0" borderId="31" xfId="1" applyFont="1" applyBorder="1" applyAlignment="1">
      <alignment horizontal="center" vertical="center" wrapText="1"/>
    </xf>
    <xf numFmtId="38" fontId="13" fillId="0" borderId="8" xfId="1" applyFont="1" applyBorder="1" applyAlignment="1">
      <alignment horizontal="center" vertical="center" wrapText="1"/>
    </xf>
    <xf numFmtId="38" fontId="13" fillId="0" borderId="38" xfId="1" applyFont="1" applyBorder="1" applyAlignment="1">
      <alignment horizontal="center" vertical="center" wrapText="1"/>
    </xf>
    <xf numFmtId="38" fontId="13" fillId="0" borderId="16" xfId="1" applyFont="1" applyBorder="1" applyAlignment="1">
      <alignment horizontal="center" vertical="center" wrapText="1"/>
    </xf>
    <xf numFmtId="0" fontId="11" fillId="0" borderId="42" xfId="0" applyFont="1" applyBorder="1" applyAlignment="1">
      <alignment horizontal="left" vertical="center"/>
    </xf>
    <xf numFmtId="0" fontId="11" fillId="0" borderId="43" xfId="0" applyFont="1" applyBorder="1" applyAlignment="1">
      <alignment horizontal="left" vertical="center"/>
    </xf>
    <xf numFmtId="38" fontId="13" fillId="0" borderId="30" xfId="1" applyFont="1" applyBorder="1" applyAlignment="1">
      <alignment horizontal="center" vertical="center"/>
    </xf>
    <xf numFmtId="38" fontId="13" fillId="0" borderId="12" xfId="1" applyFont="1" applyBorder="1" applyAlignment="1">
      <alignment horizontal="center" vertical="center"/>
    </xf>
    <xf numFmtId="0" fontId="13" fillId="0" borderId="33" xfId="0" applyFont="1" applyBorder="1" applyAlignment="1">
      <alignment horizontal="left" vertical="center"/>
    </xf>
    <xf numFmtId="0" fontId="13" fillId="0" borderId="22"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12" fillId="0" borderId="39" xfId="0" applyFont="1" applyBorder="1" applyAlignment="1">
      <alignment horizontal="left" vertical="center" wrapText="1"/>
    </xf>
    <xf numFmtId="0" fontId="13" fillId="0" borderId="8" xfId="0" applyFont="1" applyBorder="1" applyAlignment="1">
      <alignment horizontal="left" vertical="center"/>
    </xf>
    <xf numFmtId="0" fontId="3" fillId="0" borderId="29"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0</xdr:row>
      <xdr:rowOff>114300</xdr:rowOff>
    </xdr:from>
    <xdr:to>
      <xdr:col>10</xdr:col>
      <xdr:colOff>685800</xdr:colOff>
      <xdr:row>2</xdr:row>
      <xdr:rowOff>85725</xdr:rowOff>
    </xdr:to>
    <xdr:sp macro="" textlink="">
      <xdr:nvSpPr>
        <xdr:cNvPr id="2" name="テキスト ボックス 1">
          <a:extLst>
            <a:ext uri="{FF2B5EF4-FFF2-40B4-BE49-F238E27FC236}">
              <a16:creationId xmlns:a16="http://schemas.microsoft.com/office/drawing/2014/main" id="{6BE7FAFA-0C72-4E99-8541-5F0D4DE93DD6}"/>
            </a:ext>
          </a:extLst>
        </xdr:cNvPr>
        <xdr:cNvSpPr txBox="1"/>
      </xdr:nvSpPr>
      <xdr:spPr>
        <a:xfrm>
          <a:off x="7229475" y="114300"/>
          <a:ext cx="2514600" cy="41910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入院医療機関申請用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904875</xdr:colOff>
      <xdr:row>0</xdr:row>
      <xdr:rowOff>107157</xdr:rowOff>
    </xdr:from>
    <xdr:to>
      <xdr:col>10</xdr:col>
      <xdr:colOff>169068</xdr:colOff>
      <xdr:row>2</xdr:row>
      <xdr:rowOff>2382</xdr:rowOff>
    </xdr:to>
    <xdr:sp macro="" textlink="">
      <xdr:nvSpPr>
        <xdr:cNvPr id="2" name="テキスト ボックス 1">
          <a:extLst>
            <a:ext uri="{FF2B5EF4-FFF2-40B4-BE49-F238E27FC236}">
              <a16:creationId xmlns:a16="http://schemas.microsoft.com/office/drawing/2014/main" id="{95DE5A97-6754-4E57-ADA9-9663B00C6887}"/>
            </a:ext>
          </a:extLst>
        </xdr:cNvPr>
        <xdr:cNvSpPr txBox="1"/>
      </xdr:nvSpPr>
      <xdr:spPr>
        <a:xfrm>
          <a:off x="6250781" y="107157"/>
          <a:ext cx="2514600" cy="41910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入院医療機関申請用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152400</xdr:colOff>
      <xdr:row>0</xdr:row>
      <xdr:rowOff>114300</xdr:rowOff>
    </xdr:from>
    <xdr:to>
      <xdr:col>10</xdr:col>
      <xdr:colOff>685800</xdr:colOff>
      <xdr:row>2</xdr:row>
      <xdr:rowOff>85725</xdr:rowOff>
    </xdr:to>
    <xdr:sp macro="" textlink="">
      <xdr:nvSpPr>
        <xdr:cNvPr id="2" name="テキスト ボックス 1">
          <a:extLst>
            <a:ext uri="{FF2B5EF4-FFF2-40B4-BE49-F238E27FC236}">
              <a16:creationId xmlns:a16="http://schemas.microsoft.com/office/drawing/2014/main" id="{AE3A6FDE-FC2F-494B-BBE9-E4CC8B3F5558}"/>
            </a:ext>
          </a:extLst>
        </xdr:cNvPr>
        <xdr:cNvSpPr txBox="1"/>
      </xdr:nvSpPr>
      <xdr:spPr>
        <a:xfrm>
          <a:off x="9144000" y="114300"/>
          <a:ext cx="2514600" cy="41910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入院医療機関申請用</a:t>
          </a:r>
        </a:p>
      </xdr:txBody>
    </xdr:sp>
    <xdr:clientData/>
  </xdr:twoCellAnchor>
  <xdr:twoCellAnchor>
    <xdr:from>
      <xdr:col>6</xdr:col>
      <xdr:colOff>542924</xdr:colOff>
      <xdr:row>9</xdr:row>
      <xdr:rowOff>100852</xdr:rowOff>
    </xdr:from>
    <xdr:to>
      <xdr:col>9</xdr:col>
      <xdr:colOff>971550</xdr:colOff>
      <xdr:row>16</xdr:row>
      <xdr:rowOff>28575</xdr:rowOff>
    </xdr:to>
    <xdr:sp macro="" textlink="">
      <xdr:nvSpPr>
        <xdr:cNvPr id="4" name="吹き出し: 角を丸めた四角形 3">
          <a:extLst>
            <a:ext uri="{FF2B5EF4-FFF2-40B4-BE49-F238E27FC236}">
              <a16:creationId xmlns:a16="http://schemas.microsoft.com/office/drawing/2014/main" id="{062FA00D-D30B-4538-A404-A6E8274FC516}"/>
            </a:ext>
          </a:extLst>
        </xdr:cNvPr>
        <xdr:cNvSpPr/>
      </xdr:nvSpPr>
      <xdr:spPr>
        <a:xfrm>
          <a:off x="7535395" y="2218764"/>
          <a:ext cx="3386979" cy="1418105"/>
        </a:xfrm>
        <a:prstGeom prst="wedgeRoundRectCallout">
          <a:avLst>
            <a:gd name="adj1" fmla="val 49509"/>
            <a:gd name="adj2" fmla="val 632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・初度設備経費の補助の場合は、必ず備考に必要な理由を具体的に記載してください。</a:t>
          </a:r>
          <a:endParaRPr kumimoji="1" lang="en-US" altLang="ja-JP" sz="1100" b="1">
            <a:solidFill>
              <a:srgbClr val="FF0000"/>
            </a:solidFill>
          </a:endParaRPr>
        </a:p>
        <a:p>
          <a:pPr algn="l"/>
          <a:r>
            <a:rPr kumimoji="0" lang="ja-JP" altLang="en-US" sz="1100" b="1" i="0" u="none" strike="noStrike">
              <a:solidFill>
                <a:srgbClr val="FF0000"/>
              </a:solidFill>
              <a:effectLst/>
              <a:latin typeface="+mn-lt"/>
              <a:ea typeface="+mn-ea"/>
              <a:cs typeface="+mn-cs"/>
            </a:rPr>
            <a:t>・理由の記載がないもの及び新型コロナ患者への入院医療の提供に直接必要がないと認められるものは補助対象とならない場合がありますので、ご了承ください。</a:t>
          </a:r>
          <a:endParaRPr kumimoji="1" lang="ja-JP" altLang="en-US" sz="1100" b="1">
            <a:solidFill>
              <a:srgbClr val="FF0000"/>
            </a:solidFill>
          </a:endParaRPr>
        </a:p>
      </xdr:txBody>
    </xdr:sp>
    <xdr:clientData/>
  </xdr:twoCellAnchor>
  <xdr:twoCellAnchor>
    <xdr:from>
      <xdr:col>6</xdr:col>
      <xdr:colOff>235883</xdr:colOff>
      <xdr:row>18</xdr:row>
      <xdr:rowOff>225238</xdr:rowOff>
    </xdr:from>
    <xdr:to>
      <xdr:col>9</xdr:col>
      <xdr:colOff>664509</xdr:colOff>
      <xdr:row>22</xdr:row>
      <xdr:rowOff>33619</xdr:rowOff>
    </xdr:to>
    <xdr:sp macro="" textlink="">
      <xdr:nvSpPr>
        <xdr:cNvPr id="5" name="吹き出し: 角を丸めた四角形 4">
          <a:extLst>
            <a:ext uri="{FF2B5EF4-FFF2-40B4-BE49-F238E27FC236}">
              <a16:creationId xmlns:a16="http://schemas.microsoft.com/office/drawing/2014/main" id="{49E6B88C-184C-43DE-B90E-A99EA09EE762}"/>
            </a:ext>
          </a:extLst>
        </xdr:cNvPr>
        <xdr:cNvSpPr/>
      </xdr:nvSpPr>
      <xdr:spPr>
        <a:xfrm>
          <a:off x="7228354" y="4349003"/>
          <a:ext cx="3386979" cy="839322"/>
        </a:xfrm>
        <a:prstGeom prst="wedgeRoundRectCallout">
          <a:avLst>
            <a:gd name="adj1" fmla="val -55371"/>
            <a:gd name="adj2" fmla="val -8754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・補助要綱等で規定する補助上限を超える費用は補助対象となりません</a:t>
          </a:r>
          <a:r>
            <a:rPr kumimoji="0" lang="ja-JP" altLang="en-US" sz="1100" b="1" i="0" u="none" strike="noStrike">
              <a:solidFill>
                <a:srgbClr val="FF0000"/>
              </a:solidFill>
              <a:effectLst/>
              <a:latin typeface="+mn-lt"/>
              <a:ea typeface="+mn-ea"/>
              <a:cs typeface="+mn-cs"/>
            </a:rPr>
            <a:t>。</a:t>
          </a:r>
          <a:endParaRPr kumimoji="1" lang="ja-JP" altLang="en-US" sz="1100" b="1">
            <a:solidFill>
              <a:srgbClr val="FF0000"/>
            </a:solidFill>
          </a:endParaRPr>
        </a:p>
      </xdr:txBody>
    </xdr:sp>
    <xdr:clientData/>
  </xdr:twoCellAnchor>
  <xdr:twoCellAnchor>
    <xdr:from>
      <xdr:col>0</xdr:col>
      <xdr:colOff>157443</xdr:colOff>
      <xdr:row>19</xdr:row>
      <xdr:rowOff>208430</xdr:rowOff>
    </xdr:from>
    <xdr:to>
      <xdr:col>2</xdr:col>
      <xdr:colOff>451598</xdr:colOff>
      <xdr:row>23</xdr:row>
      <xdr:rowOff>246531</xdr:rowOff>
    </xdr:to>
    <xdr:sp macro="" textlink="">
      <xdr:nvSpPr>
        <xdr:cNvPr id="6" name="吹き出し: 角を丸めた四角形 5">
          <a:extLst>
            <a:ext uri="{FF2B5EF4-FFF2-40B4-BE49-F238E27FC236}">
              <a16:creationId xmlns:a16="http://schemas.microsoft.com/office/drawing/2014/main" id="{1C36129F-F337-4554-B910-76F3D31B609B}"/>
            </a:ext>
          </a:extLst>
        </xdr:cNvPr>
        <xdr:cNvSpPr/>
      </xdr:nvSpPr>
      <xdr:spPr>
        <a:xfrm>
          <a:off x="157443" y="4589930"/>
          <a:ext cx="3386979" cy="1069042"/>
        </a:xfrm>
        <a:prstGeom prst="wedgeRoundRectCallout">
          <a:avLst>
            <a:gd name="adj1" fmla="val 2197"/>
            <a:gd name="adj2" fmla="val -6237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・初度設備経費の補助の場合は、内訳（品目等）を記載して、それぞれの費用を（</a:t>
          </a:r>
          <a:r>
            <a:rPr kumimoji="1" lang="en-US" altLang="ja-JP" sz="1100" b="1">
              <a:solidFill>
                <a:srgbClr val="FF0000"/>
              </a:solidFill>
            </a:rPr>
            <a:t>A</a:t>
          </a:r>
          <a:r>
            <a:rPr kumimoji="1" lang="ja-JP" altLang="en-US" sz="1100" b="1">
              <a:solidFill>
                <a:srgbClr val="FF0000"/>
              </a:solidFill>
            </a:rPr>
            <a:t>）列に記載してください。</a:t>
          </a:r>
          <a:endParaRPr kumimoji="1" lang="en-US" altLang="ja-JP" sz="1100" b="1">
            <a:solidFill>
              <a:srgbClr val="FF0000"/>
            </a:solidFill>
          </a:endParaRPr>
        </a:p>
        <a:p>
          <a:pPr algn="l"/>
          <a:r>
            <a:rPr kumimoji="1" lang="ja-JP" altLang="en-US" sz="1100" b="1">
              <a:solidFill>
                <a:srgbClr val="FF0000"/>
              </a:solidFill>
            </a:rPr>
            <a:t>・備考に必ず必要な理由を具体的に記載してください。</a:t>
          </a:r>
        </a:p>
      </xdr:txBody>
    </xdr:sp>
    <xdr:clientData/>
  </xdr:twoCellAnchor>
  <xdr:twoCellAnchor>
    <xdr:from>
      <xdr:col>0</xdr:col>
      <xdr:colOff>1624853</xdr:colOff>
      <xdr:row>7</xdr:row>
      <xdr:rowOff>11206</xdr:rowOff>
    </xdr:from>
    <xdr:to>
      <xdr:col>2</xdr:col>
      <xdr:colOff>78442</xdr:colOff>
      <xdr:row>10</xdr:row>
      <xdr:rowOff>11206</xdr:rowOff>
    </xdr:to>
    <xdr:sp macro="" textlink="">
      <xdr:nvSpPr>
        <xdr:cNvPr id="7" name="吹き出し: 角を丸めた四角形 6">
          <a:extLst>
            <a:ext uri="{FF2B5EF4-FFF2-40B4-BE49-F238E27FC236}">
              <a16:creationId xmlns:a16="http://schemas.microsoft.com/office/drawing/2014/main" id="{336799DB-6434-44AD-B050-92D15223EE4D}"/>
            </a:ext>
          </a:extLst>
        </xdr:cNvPr>
        <xdr:cNvSpPr/>
      </xdr:nvSpPr>
      <xdr:spPr>
        <a:xfrm>
          <a:off x="1624853" y="1703294"/>
          <a:ext cx="2173942" cy="638736"/>
        </a:xfrm>
        <a:prstGeom prst="wedgeRoundRectCallout">
          <a:avLst>
            <a:gd name="adj1" fmla="val 37597"/>
            <a:gd name="adj2" fmla="val 67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・補助上限額算定のため、必ず数量を記載してください。</a:t>
          </a:r>
          <a:endParaRPr kumimoji="1" lang="en-US" altLang="ja-JP" sz="1100" b="1">
            <a:solidFill>
              <a:srgbClr val="FF0000"/>
            </a:solidFill>
          </a:endParaRPr>
        </a:p>
      </xdr:txBody>
    </xdr:sp>
    <xdr:clientData/>
  </xdr:twoCellAnchor>
  <xdr:twoCellAnchor>
    <xdr:from>
      <xdr:col>2</xdr:col>
      <xdr:colOff>705969</xdr:colOff>
      <xdr:row>6</xdr:row>
      <xdr:rowOff>302559</xdr:rowOff>
    </xdr:from>
    <xdr:to>
      <xdr:col>5</xdr:col>
      <xdr:colOff>380999</xdr:colOff>
      <xdr:row>9</xdr:row>
      <xdr:rowOff>163607</xdr:rowOff>
    </xdr:to>
    <xdr:sp macro="" textlink="">
      <xdr:nvSpPr>
        <xdr:cNvPr id="8" name="吹き出し: 角を丸めた四角形 7">
          <a:extLst>
            <a:ext uri="{FF2B5EF4-FFF2-40B4-BE49-F238E27FC236}">
              <a16:creationId xmlns:a16="http://schemas.microsoft.com/office/drawing/2014/main" id="{95F24101-A195-4A0D-BBE8-EB5771AA4E2C}"/>
            </a:ext>
          </a:extLst>
        </xdr:cNvPr>
        <xdr:cNvSpPr/>
      </xdr:nvSpPr>
      <xdr:spPr>
        <a:xfrm>
          <a:off x="4426322" y="1647265"/>
          <a:ext cx="2588559" cy="634254"/>
        </a:xfrm>
        <a:prstGeom prst="wedgeRoundRectCallout">
          <a:avLst>
            <a:gd name="adj1" fmla="val -53535"/>
            <a:gd name="adj2" fmla="val 880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・①、②、③、⑤の品目は各行に数量、総額（税込み）、収入を記載してください。</a:t>
          </a:r>
          <a:endParaRPr kumimoji="1" lang="en-US" altLang="ja-JP" sz="1100" b="1">
            <a:solidFill>
              <a:srgbClr val="FF0000"/>
            </a:solidFill>
          </a:endParaRPr>
        </a:p>
      </xdr:txBody>
    </xdr:sp>
    <xdr:clientData/>
  </xdr:twoCellAnchor>
  <xdr:twoCellAnchor>
    <xdr:from>
      <xdr:col>0</xdr:col>
      <xdr:colOff>1759324</xdr:colOff>
      <xdr:row>1</xdr:row>
      <xdr:rowOff>78441</xdr:rowOff>
    </xdr:from>
    <xdr:to>
      <xdr:col>2</xdr:col>
      <xdr:colOff>99972</xdr:colOff>
      <xdr:row>3</xdr:row>
      <xdr:rowOff>29197</xdr:rowOff>
    </xdr:to>
    <xdr:sp macro="" textlink="">
      <xdr:nvSpPr>
        <xdr:cNvPr id="9" name="テキスト ボックス 8">
          <a:extLst>
            <a:ext uri="{FF2B5EF4-FFF2-40B4-BE49-F238E27FC236}">
              <a16:creationId xmlns:a16="http://schemas.microsoft.com/office/drawing/2014/main" id="{41DAA099-95B4-49C8-A72F-EB0E3839EBC3}"/>
            </a:ext>
          </a:extLst>
        </xdr:cNvPr>
        <xdr:cNvSpPr txBox="1"/>
      </xdr:nvSpPr>
      <xdr:spPr>
        <a:xfrm>
          <a:off x="1759324" y="313765"/>
          <a:ext cx="2061001" cy="398991"/>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記載要領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447252</xdr:colOff>
      <xdr:row>0</xdr:row>
      <xdr:rowOff>103294</xdr:rowOff>
    </xdr:from>
    <xdr:to>
      <xdr:col>2</xdr:col>
      <xdr:colOff>298453</xdr:colOff>
      <xdr:row>1</xdr:row>
      <xdr:rowOff>226060</xdr:rowOff>
    </xdr:to>
    <xdr:sp macro="" textlink="">
      <xdr:nvSpPr>
        <xdr:cNvPr id="2" name="テキスト ボックス 1">
          <a:extLst>
            <a:ext uri="{FF2B5EF4-FFF2-40B4-BE49-F238E27FC236}">
              <a16:creationId xmlns:a16="http://schemas.microsoft.com/office/drawing/2014/main" id="{2AD4208D-D730-400D-B045-0B7D3DA521A0}"/>
            </a:ext>
          </a:extLst>
        </xdr:cNvPr>
        <xdr:cNvSpPr txBox="1"/>
      </xdr:nvSpPr>
      <xdr:spPr>
        <a:xfrm>
          <a:off x="1310217" y="137584"/>
          <a:ext cx="483658" cy="42968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記載要領</a:t>
          </a:r>
        </a:p>
      </xdr:txBody>
    </xdr:sp>
    <xdr:clientData/>
  </xdr:twoCellAnchor>
  <xdr:twoCellAnchor>
    <xdr:from>
      <xdr:col>7</xdr:col>
      <xdr:colOff>838200</xdr:colOff>
      <xdr:row>0</xdr:row>
      <xdr:rowOff>95250</xdr:rowOff>
    </xdr:from>
    <xdr:to>
      <xdr:col>10</xdr:col>
      <xdr:colOff>86286</xdr:colOff>
      <xdr:row>1</xdr:row>
      <xdr:rowOff>238685</xdr:rowOff>
    </xdr:to>
    <xdr:sp macro="" textlink="">
      <xdr:nvSpPr>
        <xdr:cNvPr id="3" name="テキスト ボックス 2">
          <a:extLst>
            <a:ext uri="{FF2B5EF4-FFF2-40B4-BE49-F238E27FC236}">
              <a16:creationId xmlns:a16="http://schemas.microsoft.com/office/drawing/2014/main" id="{16BCBD6C-3625-4EAB-807B-E94C753508AE}"/>
            </a:ext>
          </a:extLst>
        </xdr:cNvPr>
        <xdr:cNvSpPr txBox="1"/>
      </xdr:nvSpPr>
      <xdr:spPr>
        <a:xfrm>
          <a:off x="6191250" y="95250"/>
          <a:ext cx="2505636" cy="419660"/>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入院医療機関申請用</a:t>
          </a:r>
        </a:p>
      </xdr:txBody>
    </xdr:sp>
    <xdr:clientData/>
  </xdr:twoCellAnchor>
  <xdr:twoCellAnchor>
    <xdr:from>
      <xdr:col>8</xdr:col>
      <xdr:colOff>672465</xdr:colOff>
      <xdr:row>30</xdr:row>
      <xdr:rowOff>179070</xdr:rowOff>
    </xdr:from>
    <xdr:to>
      <xdr:col>10</xdr:col>
      <xdr:colOff>121920</xdr:colOff>
      <xdr:row>35</xdr:row>
      <xdr:rowOff>152400</xdr:rowOff>
    </xdr:to>
    <xdr:sp macro="" textlink="">
      <xdr:nvSpPr>
        <xdr:cNvPr id="4" name="正方形/長方形 3">
          <a:extLst>
            <a:ext uri="{FF2B5EF4-FFF2-40B4-BE49-F238E27FC236}">
              <a16:creationId xmlns:a16="http://schemas.microsoft.com/office/drawing/2014/main" id="{D5E98C77-1388-4460-B337-910550743361}"/>
            </a:ext>
          </a:extLst>
        </xdr:cNvPr>
        <xdr:cNvSpPr/>
      </xdr:nvSpPr>
      <xdr:spPr>
        <a:xfrm>
          <a:off x="6396990" y="6941820"/>
          <a:ext cx="1459230" cy="11163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・金額は同じになります。</a:t>
          </a:r>
          <a:endParaRPr kumimoji="1" lang="en-US" altLang="ja-JP" sz="1100" b="1">
            <a:solidFill>
              <a:srgbClr val="FF0000"/>
            </a:solidFill>
          </a:endParaRPr>
        </a:p>
        <a:p>
          <a:pPr algn="l"/>
          <a:r>
            <a:rPr kumimoji="1" lang="ja-JP" altLang="en-US" sz="1100" b="1">
              <a:solidFill>
                <a:srgbClr val="FF0000"/>
              </a:solidFill>
            </a:rPr>
            <a:t>・別紙</a:t>
          </a:r>
          <a:r>
            <a:rPr kumimoji="1" lang="en-US" altLang="ja-JP" sz="1100" b="1">
              <a:solidFill>
                <a:srgbClr val="FF0000"/>
              </a:solidFill>
            </a:rPr>
            <a:t>1</a:t>
          </a:r>
          <a:r>
            <a:rPr kumimoji="1" lang="ja-JP" altLang="en-US" sz="1100" b="1">
              <a:solidFill>
                <a:srgbClr val="FF0000"/>
              </a:solidFill>
            </a:rPr>
            <a:t>経費所要額と整合が取れるようにしてください。</a:t>
          </a:r>
        </a:p>
      </xdr:txBody>
    </xdr:sp>
    <xdr:clientData/>
  </xdr:twoCellAnchor>
  <xdr:twoCellAnchor>
    <xdr:from>
      <xdr:col>9</xdr:col>
      <xdr:colOff>150495</xdr:colOff>
      <xdr:row>22</xdr:row>
      <xdr:rowOff>163830</xdr:rowOff>
    </xdr:from>
    <xdr:to>
      <xdr:col>9</xdr:col>
      <xdr:colOff>256223</xdr:colOff>
      <xdr:row>30</xdr:row>
      <xdr:rowOff>179070</xdr:rowOff>
    </xdr:to>
    <xdr:cxnSp macro="">
      <xdr:nvCxnSpPr>
        <xdr:cNvPr id="6" name="直線矢印コネクタ 5">
          <a:extLst>
            <a:ext uri="{FF2B5EF4-FFF2-40B4-BE49-F238E27FC236}">
              <a16:creationId xmlns:a16="http://schemas.microsoft.com/office/drawing/2014/main" id="{2AAC1586-5710-4744-ADF9-DA732460BF73}"/>
            </a:ext>
          </a:extLst>
        </xdr:cNvPr>
        <xdr:cNvCxnSpPr>
          <a:stCxn id="4" idx="0"/>
        </xdr:cNvCxnSpPr>
      </xdr:nvCxnSpPr>
      <xdr:spPr>
        <a:xfrm flipH="1" flipV="1">
          <a:off x="7027545" y="5221605"/>
          <a:ext cx="105728" cy="1720215"/>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66675</xdr:colOff>
      <xdr:row>35</xdr:row>
      <xdr:rowOff>152400</xdr:rowOff>
    </xdr:from>
    <xdr:to>
      <xdr:col>9</xdr:col>
      <xdr:colOff>248603</xdr:colOff>
      <xdr:row>39</xdr:row>
      <xdr:rowOff>66675</xdr:rowOff>
    </xdr:to>
    <xdr:cxnSp macro="">
      <xdr:nvCxnSpPr>
        <xdr:cNvPr id="7" name="直線矢印コネクタ 6">
          <a:extLst>
            <a:ext uri="{FF2B5EF4-FFF2-40B4-BE49-F238E27FC236}">
              <a16:creationId xmlns:a16="http://schemas.microsoft.com/office/drawing/2014/main" id="{86504BEE-35F6-4627-9BA8-ABA45B8AEF21}"/>
            </a:ext>
          </a:extLst>
        </xdr:cNvPr>
        <xdr:cNvCxnSpPr>
          <a:stCxn id="4" idx="2"/>
        </xdr:cNvCxnSpPr>
      </xdr:nvCxnSpPr>
      <xdr:spPr>
        <a:xfrm flipH="1">
          <a:off x="5791200" y="8058150"/>
          <a:ext cx="1334453" cy="828675"/>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285751</xdr:colOff>
      <xdr:row>18</xdr:row>
      <xdr:rowOff>66675</xdr:rowOff>
    </xdr:from>
    <xdr:to>
      <xdr:col>9</xdr:col>
      <xdr:colOff>209551</xdr:colOff>
      <xdr:row>19</xdr:row>
      <xdr:rowOff>495300</xdr:rowOff>
    </xdr:to>
    <xdr:sp macro="" textlink="">
      <xdr:nvSpPr>
        <xdr:cNvPr id="14" name="正方形/長方形 13">
          <a:extLst>
            <a:ext uri="{FF2B5EF4-FFF2-40B4-BE49-F238E27FC236}">
              <a16:creationId xmlns:a16="http://schemas.microsoft.com/office/drawing/2014/main" id="{09D50762-0C62-48CB-A1CE-E1487F8A6AC2}"/>
            </a:ext>
          </a:extLst>
        </xdr:cNvPr>
        <xdr:cNvSpPr/>
      </xdr:nvSpPr>
      <xdr:spPr>
        <a:xfrm>
          <a:off x="5029201" y="4019550"/>
          <a:ext cx="2838450" cy="657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本事業で整備する病床でのコロナ患者受入見込情報を記載してください。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view="pageBreakPreview" zoomScaleNormal="100" zoomScaleSheetLayoutView="100" workbookViewId="0">
      <selection activeCell="A18" sqref="A18"/>
    </sheetView>
  </sheetViews>
  <sheetFormatPr defaultColWidth="9" defaultRowHeight="13.2" x14ac:dyDescent="0.2"/>
  <cols>
    <col min="1" max="1" width="40.6640625" style="1" customWidth="1"/>
    <col min="2" max="2" width="9.21875" style="1" customWidth="1"/>
    <col min="3" max="3" width="12.33203125" style="1" customWidth="1"/>
    <col min="4" max="9" width="13" style="1" customWidth="1"/>
    <col min="10" max="10" width="12.44140625" style="1" customWidth="1"/>
    <col min="11" max="11" width="18.6640625" style="1" customWidth="1"/>
    <col min="12" max="16384" width="9" style="1"/>
  </cols>
  <sheetData>
    <row r="1" spans="1:11" ht="18.75" customHeight="1" x14ac:dyDescent="0.2">
      <c r="A1" s="1" t="s">
        <v>0</v>
      </c>
    </row>
    <row r="2" spans="1:11" ht="16.5" customHeight="1" x14ac:dyDescent="0.2"/>
    <row r="3" spans="1:11" ht="18.75" customHeight="1" x14ac:dyDescent="0.2">
      <c r="A3" s="89" t="s">
        <v>45</v>
      </c>
      <c r="B3" s="89"/>
      <c r="C3" s="89"/>
      <c r="D3" s="89"/>
      <c r="E3" s="89"/>
      <c r="F3" s="89"/>
      <c r="G3" s="89"/>
      <c r="H3" s="89"/>
      <c r="I3" s="89"/>
      <c r="J3" s="89"/>
      <c r="K3" s="89"/>
    </row>
    <row r="4" spans="1:11" ht="16.5" customHeight="1" x14ac:dyDescent="0.2">
      <c r="A4" s="9"/>
      <c r="B4" s="9"/>
      <c r="C4" s="9"/>
      <c r="D4" s="9"/>
      <c r="E4" s="9"/>
      <c r="F4" s="9"/>
      <c r="G4" s="9"/>
      <c r="H4" s="9"/>
      <c r="I4" s="9"/>
      <c r="J4" s="9"/>
      <c r="K4" s="9"/>
    </row>
    <row r="5" spans="1:11" ht="18.75" customHeight="1" x14ac:dyDescent="0.2">
      <c r="K5" s="2" t="s">
        <v>9</v>
      </c>
    </row>
    <row r="6" spans="1:11" ht="16.5" customHeight="1" x14ac:dyDescent="0.2">
      <c r="A6" s="88" t="s">
        <v>119</v>
      </c>
      <c r="K6" s="2"/>
    </row>
    <row r="7" spans="1:11" ht="26.4" x14ac:dyDescent="0.2">
      <c r="A7" s="90" t="s">
        <v>11</v>
      </c>
      <c r="B7" s="67" t="s">
        <v>105</v>
      </c>
      <c r="C7" s="3" t="s">
        <v>1</v>
      </c>
      <c r="D7" s="3" t="s">
        <v>2</v>
      </c>
      <c r="E7" s="3" t="s">
        <v>8</v>
      </c>
      <c r="F7" s="3" t="s">
        <v>10</v>
      </c>
      <c r="G7" s="3" t="s">
        <v>3</v>
      </c>
      <c r="H7" s="3" t="s">
        <v>4</v>
      </c>
      <c r="I7" s="3" t="s">
        <v>5</v>
      </c>
      <c r="J7" s="3" t="s">
        <v>6</v>
      </c>
      <c r="K7" s="90" t="s">
        <v>12</v>
      </c>
    </row>
    <row r="8" spans="1:11" ht="16.5" customHeight="1" x14ac:dyDescent="0.2">
      <c r="A8" s="91"/>
      <c r="B8" s="68"/>
      <c r="C8" s="5" t="s">
        <v>53</v>
      </c>
      <c r="D8" s="5" t="s">
        <v>52</v>
      </c>
      <c r="E8" s="5" t="s">
        <v>51</v>
      </c>
      <c r="F8" s="5" t="s">
        <v>50</v>
      </c>
      <c r="G8" s="5" t="s">
        <v>49</v>
      </c>
      <c r="H8" s="5" t="s">
        <v>48</v>
      </c>
      <c r="I8" s="5" t="s">
        <v>47</v>
      </c>
      <c r="J8" s="5" t="s">
        <v>46</v>
      </c>
      <c r="K8" s="91"/>
    </row>
    <row r="9" spans="1:11" ht="16.5" customHeight="1" x14ac:dyDescent="0.2">
      <c r="A9" s="36"/>
      <c r="B9" s="6"/>
      <c r="C9" s="7" t="s">
        <v>7</v>
      </c>
      <c r="D9" s="7" t="s">
        <v>7</v>
      </c>
      <c r="E9" s="7" t="s">
        <v>7</v>
      </c>
      <c r="F9" s="7" t="s">
        <v>7</v>
      </c>
      <c r="G9" s="7" t="s">
        <v>7</v>
      </c>
      <c r="H9" s="7" t="s">
        <v>7</v>
      </c>
      <c r="I9" s="7" t="s">
        <v>7</v>
      </c>
      <c r="J9" s="7" t="s">
        <v>7</v>
      </c>
      <c r="K9" s="6"/>
    </row>
    <row r="10" spans="1:11" ht="16.5" customHeight="1" x14ac:dyDescent="0.2">
      <c r="A10" s="70" t="s">
        <v>88</v>
      </c>
      <c r="B10" s="8"/>
      <c r="C10" s="10">
        <f>C12+C13+C14+C15+C26</f>
        <v>0</v>
      </c>
      <c r="D10" s="10">
        <f>D12+D13+D14+D15+D26</f>
        <v>0</v>
      </c>
      <c r="E10" s="10">
        <f>C10-D10</f>
        <v>0</v>
      </c>
      <c r="F10" s="10">
        <f>F12+F13+F14+F15+F26</f>
        <v>0</v>
      </c>
      <c r="G10" s="10">
        <f>G12+G13+G14+G15+G26</f>
        <v>0</v>
      </c>
      <c r="H10" s="10">
        <f>IF(F10=G10,F10,IF(F10&gt;G10,G10,F10))</f>
        <v>0</v>
      </c>
      <c r="I10" s="10">
        <f>H10</f>
        <v>0</v>
      </c>
      <c r="J10" s="10">
        <f>ROUNDDOWN(J12+J13+J14+J15+J26,-3)</f>
        <v>0</v>
      </c>
      <c r="K10" s="8"/>
    </row>
    <row r="11" spans="1:11" ht="16.5" customHeight="1" thickBot="1" x14ac:dyDescent="0.25">
      <c r="A11" s="70" t="s">
        <v>89</v>
      </c>
      <c r="B11" s="8"/>
      <c r="C11" s="10"/>
      <c r="D11" s="10"/>
      <c r="E11" s="10"/>
      <c r="F11" s="10"/>
      <c r="G11" s="56"/>
      <c r="H11" s="10"/>
      <c r="I11" s="10"/>
      <c r="J11" s="10"/>
      <c r="K11" s="8"/>
    </row>
    <row r="12" spans="1:11" ht="16.5" customHeight="1" thickBot="1" x14ac:dyDescent="0.25">
      <c r="A12" s="69" t="s">
        <v>90</v>
      </c>
      <c r="B12" s="84"/>
      <c r="C12" s="72"/>
      <c r="D12" s="72"/>
      <c r="E12" s="10">
        <f t="shared" ref="E12:E25" si="0">C12-D12</f>
        <v>0</v>
      </c>
      <c r="F12" s="10">
        <f t="shared" ref="F12:F26" si="1">E12</f>
        <v>0</v>
      </c>
      <c r="G12" s="56">
        <f>B12*集計用【操作しないでください】!A15</f>
        <v>0</v>
      </c>
      <c r="H12" s="10">
        <f>IF(F12=G12,F12,IF(F12&gt;G12,G12,F12))</f>
        <v>0</v>
      </c>
      <c r="I12" s="10">
        <f>H12</f>
        <v>0</v>
      </c>
      <c r="J12" s="10">
        <f>I12</f>
        <v>0</v>
      </c>
      <c r="K12" s="8"/>
    </row>
    <row r="13" spans="1:11" ht="16.5" customHeight="1" thickBot="1" x14ac:dyDescent="0.25">
      <c r="A13" s="70" t="s">
        <v>91</v>
      </c>
      <c r="B13" s="85"/>
      <c r="C13" s="72"/>
      <c r="D13" s="72"/>
      <c r="E13" s="10">
        <f t="shared" si="0"/>
        <v>0</v>
      </c>
      <c r="F13" s="10">
        <f t="shared" si="1"/>
        <v>0</v>
      </c>
      <c r="G13" s="56">
        <f>B13*集計用【操作しないでください】!A16</f>
        <v>0</v>
      </c>
      <c r="H13" s="10">
        <f t="shared" ref="H13:H26" si="2">IF(F13=G13,F13,IF(F13&gt;G13,G13,F13))</f>
        <v>0</v>
      </c>
      <c r="I13" s="10">
        <f t="shared" ref="I13:I26" si="3">H13</f>
        <v>0</v>
      </c>
      <c r="J13" s="10">
        <f t="shared" ref="J13:J15" si="4">I13</f>
        <v>0</v>
      </c>
      <c r="K13" s="8"/>
    </row>
    <row r="14" spans="1:11" ht="16.5" customHeight="1" thickBot="1" x14ac:dyDescent="0.25">
      <c r="A14" s="70" t="s">
        <v>92</v>
      </c>
      <c r="B14" s="85"/>
      <c r="C14" s="72"/>
      <c r="D14" s="72"/>
      <c r="E14" s="10">
        <f t="shared" si="0"/>
        <v>0</v>
      </c>
      <c r="F14" s="10">
        <f t="shared" si="1"/>
        <v>0</v>
      </c>
      <c r="G14" s="56">
        <f>B14*集計用【操作しないでください】!A17</f>
        <v>0</v>
      </c>
      <c r="H14" s="10">
        <f t="shared" si="2"/>
        <v>0</v>
      </c>
      <c r="I14" s="10">
        <f t="shared" si="3"/>
        <v>0</v>
      </c>
      <c r="J14" s="10">
        <f t="shared" si="4"/>
        <v>0</v>
      </c>
      <c r="K14" s="8"/>
    </row>
    <row r="15" spans="1:11" ht="16.5" customHeight="1" thickBot="1" x14ac:dyDescent="0.25">
      <c r="A15" s="189" t="s">
        <v>93</v>
      </c>
      <c r="B15" s="86"/>
      <c r="C15" s="10">
        <f>SUM(C17:C25)</f>
        <v>0</v>
      </c>
      <c r="D15" s="10">
        <f>SUM(D17:D25)</f>
        <v>0</v>
      </c>
      <c r="E15" s="10">
        <f t="shared" si="0"/>
        <v>0</v>
      </c>
      <c r="F15" s="10">
        <f t="shared" si="1"/>
        <v>0</v>
      </c>
      <c r="G15" s="56">
        <f>B15*集計用【操作しないでください】!A18</f>
        <v>0</v>
      </c>
      <c r="H15" s="10">
        <f t="shared" si="2"/>
        <v>0</v>
      </c>
      <c r="I15" s="10">
        <f t="shared" si="3"/>
        <v>0</v>
      </c>
      <c r="J15" s="10">
        <f t="shared" si="4"/>
        <v>0</v>
      </c>
      <c r="K15" s="8"/>
    </row>
    <row r="16" spans="1:11" ht="16.5" customHeight="1" thickBot="1" x14ac:dyDescent="0.25">
      <c r="A16" s="69" t="s">
        <v>94</v>
      </c>
      <c r="B16" s="66"/>
      <c r="C16" s="10"/>
      <c r="D16" s="10"/>
      <c r="E16" s="10"/>
      <c r="F16" s="10"/>
      <c r="G16" s="56"/>
      <c r="H16" s="10"/>
      <c r="I16" s="10"/>
      <c r="J16" s="10"/>
      <c r="K16" s="8"/>
    </row>
    <row r="17" spans="1:11" ht="16.5" customHeight="1" thickBot="1" x14ac:dyDescent="0.25">
      <c r="A17" s="70" t="s">
        <v>95</v>
      </c>
      <c r="B17" s="72"/>
      <c r="C17" s="73"/>
      <c r="D17" s="73"/>
      <c r="E17" s="10">
        <f t="shared" si="0"/>
        <v>0</v>
      </c>
      <c r="F17" s="10">
        <f t="shared" si="1"/>
        <v>0</v>
      </c>
      <c r="G17" s="56" t="s">
        <v>97</v>
      </c>
      <c r="H17" s="10">
        <f t="shared" si="2"/>
        <v>0</v>
      </c>
      <c r="I17" s="10">
        <f t="shared" si="3"/>
        <v>0</v>
      </c>
      <c r="J17" s="10">
        <f t="shared" ref="J17:J26" si="5">I17</f>
        <v>0</v>
      </c>
      <c r="K17" s="74"/>
    </row>
    <row r="18" spans="1:11" ht="16.5" customHeight="1" thickBot="1" x14ac:dyDescent="0.25">
      <c r="A18" s="70" t="s">
        <v>95</v>
      </c>
      <c r="B18" s="72"/>
      <c r="C18" s="73"/>
      <c r="D18" s="73"/>
      <c r="E18" s="10">
        <f t="shared" si="0"/>
        <v>0</v>
      </c>
      <c r="F18" s="10">
        <f t="shared" si="1"/>
        <v>0</v>
      </c>
      <c r="G18" s="56" t="s">
        <v>97</v>
      </c>
      <c r="H18" s="10">
        <f t="shared" si="2"/>
        <v>0</v>
      </c>
      <c r="I18" s="10">
        <f t="shared" si="3"/>
        <v>0</v>
      </c>
      <c r="J18" s="10">
        <f t="shared" si="5"/>
        <v>0</v>
      </c>
      <c r="K18" s="74"/>
    </row>
    <row r="19" spans="1:11" ht="16.5" customHeight="1" thickBot="1" x14ac:dyDescent="0.25">
      <c r="A19" s="70" t="s">
        <v>95</v>
      </c>
      <c r="B19" s="72"/>
      <c r="C19" s="73"/>
      <c r="D19" s="73"/>
      <c r="E19" s="10">
        <f t="shared" si="0"/>
        <v>0</v>
      </c>
      <c r="F19" s="10">
        <f t="shared" si="1"/>
        <v>0</v>
      </c>
      <c r="G19" s="56" t="s">
        <v>97</v>
      </c>
      <c r="H19" s="10">
        <f t="shared" si="2"/>
        <v>0</v>
      </c>
      <c r="I19" s="10">
        <f t="shared" si="3"/>
        <v>0</v>
      </c>
      <c r="J19" s="10">
        <f t="shared" si="5"/>
        <v>0</v>
      </c>
      <c r="K19" s="74"/>
    </row>
    <row r="20" spans="1:11" ht="16.5" customHeight="1" thickBot="1" x14ac:dyDescent="0.25">
      <c r="A20" s="70" t="s">
        <v>95</v>
      </c>
      <c r="B20" s="72"/>
      <c r="C20" s="73"/>
      <c r="D20" s="73"/>
      <c r="E20" s="10">
        <f t="shared" si="0"/>
        <v>0</v>
      </c>
      <c r="F20" s="10">
        <f t="shared" si="1"/>
        <v>0</v>
      </c>
      <c r="G20" s="56" t="s">
        <v>97</v>
      </c>
      <c r="H20" s="10">
        <f t="shared" si="2"/>
        <v>0</v>
      </c>
      <c r="I20" s="10">
        <f t="shared" si="3"/>
        <v>0</v>
      </c>
      <c r="J20" s="10">
        <f t="shared" si="5"/>
        <v>0</v>
      </c>
      <c r="K20" s="74"/>
    </row>
    <row r="21" spans="1:11" ht="16.5" customHeight="1" thickBot="1" x14ac:dyDescent="0.25">
      <c r="A21" s="70" t="s">
        <v>95</v>
      </c>
      <c r="B21" s="72"/>
      <c r="C21" s="73"/>
      <c r="D21" s="73"/>
      <c r="E21" s="10">
        <f t="shared" si="0"/>
        <v>0</v>
      </c>
      <c r="F21" s="10">
        <f t="shared" si="1"/>
        <v>0</v>
      </c>
      <c r="G21" s="56" t="s">
        <v>97</v>
      </c>
      <c r="H21" s="10">
        <f t="shared" si="2"/>
        <v>0</v>
      </c>
      <c r="I21" s="10">
        <f t="shared" si="3"/>
        <v>0</v>
      </c>
      <c r="J21" s="10">
        <f t="shared" si="5"/>
        <v>0</v>
      </c>
      <c r="K21" s="74"/>
    </row>
    <row r="22" spans="1:11" ht="16.5" customHeight="1" thickBot="1" x14ac:dyDescent="0.25">
      <c r="A22" s="70" t="s">
        <v>95</v>
      </c>
      <c r="B22" s="72"/>
      <c r="C22" s="73"/>
      <c r="D22" s="73"/>
      <c r="E22" s="10">
        <f t="shared" si="0"/>
        <v>0</v>
      </c>
      <c r="F22" s="10">
        <f t="shared" si="1"/>
        <v>0</v>
      </c>
      <c r="G22" s="56" t="s">
        <v>97</v>
      </c>
      <c r="H22" s="10">
        <f t="shared" si="2"/>
        <v>0</v>
      </c>
      <c r="I22" s="10">
        <f t="shared" si="3"/>
        <v>0</v>
      </c>
      <c r="J22" s="10">
        <f t="shared" si="5"/>
        <v>0</v>
      </c>
      <c r="K22" s="74"/>
    </row>
    <row r="23" spans="1:11" ht="16.5" customHeight="1" thickBot="1" x14ac:dyDescent="0.25">
      <c r="A23" s="70" t="s">
        <v>95</v>
      </c>
      <c r="B23" s="72"/>
      <c r="C23" s="73"/>
      <c r="D23" s="73"/>
      <c r="E23" s="10">
        <f t="shared" si="0"/>
        <v>0</v>
      </c>
      <c r="F23" s="10">
        <f t="shared" si="1"/>
        <v>0</v>
      </c>
      <c r="G23" s="56" t="s">
        <v>97</v>
      </c>
      <c r="H23" s="10">
        <f t="shared" si="2"/>
        <v>0</v>
      </c>
      <c r="I23" s="10">
        <f t="shared" si="3"/>
        <v>0</v>
      </c>
      <c r="J23" s="10">
        <f t="shared" si="5"/>
        <v>0</v>
      </c>
      <c r="K23" s="74"/>
    </row>
    <row r="24" spans="1:11" ht="16.5" customHeight="1" thickBot="1" x14ac:dyDescent="0.25">
      <c r="A24" s="70" t="s">
        <v>95</v>
      </c>
      <c r="B24" s="72"/>
      <c r="C24" s="73"/>
      <c r="D24" s="73"/>
      <c r="E24" s="10">
        <f t="shared" si="0"/>
        <v>0</v>
      </c>
      <c r="F24" s="10">
        <f t="shared" si="1"/>
        <v>0</v>
      </c>
      <c r="G24" s="56" t="s">
        <v>97</v>
      </c>
      <c r="H24" s="10">
        <f t="shared" si="2"/>
        <v>0</v>
      </c>
      <c r="I24" s="10">
        <f t="shared" si="3"/>
        <v>0</v>
      </c>
      <c r="J24" s="10">
        <f t="shared" si="5"/>
        <v>0</v>
      </c>
      <c r="K24" s="74"/>
    </row>
    <row r="25" spans="1:11" ht="16.5" customHeight="1" thickBot="1" x14ac:dyDescent="0.25">
      <c r="A25" s="70" t="s">
        <v>95</v>
      </c>
      <c r="B25" s="72"/>
      <c r="C25" s="73"/>
      <c r="D25" s="73"/>
      <c r="E25" s="10">
        <f t="shared" si="0"/>
        <v>0</v>
      </c>
      <c r="F25" s="10">
        <f t="shared" si="1"/>
        <v>0</v>
      </c>
      <c r="G25" s="56" t="s">
        <v>97</v>
      </c>
      <c r="H25" s="10">
        <f t="shared" si="2"/>
        <v>0</v>
      </c>
      <c r="I25" s="10">
        <f t="shared" si="3"/>
        <v>0</v>
      </c>
      <c r="J25" s="10">
        <f t="shared" si="5"/>
        <v>0</v>
      </c>
      <c r="K25" s="74"/>
    </row>
    <row r="26" spans="1:11" ht="16.5" customHeight="1" thickBot="1" x14ac:dyDescent="0.25">
      <c r="A26" s="80" t="s">
        <v>96</v>
      </c>
      <c r="B26" s="86"/>
      <c r="C26" s="73"/>
      <c r="D26" s="73"/>
      <c r="E26" s="75">
        <f t="shared" ref="E26" si="6">C26-D26</f>
        <v>0</v>
      </c>
      <c r="F26" s="11">
        <f t="shared" si="1"/>
        <v>0</v>
      </c>
      <c r="G26" s="76">
        <f>B26*集計用【操作しないでください】!A19</f>
        <v>0</v>
      </c>
      <c r="H26" s="11">
        <f t="shared" si="2"/>
        <v>0</v>
      </c>
      <c r="I26" s="10">
        <f t="shared" si="3"/>
        <v>0</v>
      </c>
      <c r="J26" s="11">
        <f t="shared" si="5"/>
        <v>0</v>
      </c>
      <c r="K26" s="4"/>
    </row>
    <row r="27" spans="1:11" ht="11.25" customHeight="1" x14ac:dyDescent="0.2">
      <c r="I27" s="83"/>
    </row>
    <row r="28" spans="1:11" ht="18.75" customHeight="1" x14ac:dyDescent="0.2">
      <c r="A28" s="1" t="s">
        <v>13</v>
      </c>
    </row>
    <row r="29" spans="1:11" ht="18.75" customHeight="1" x14ac:dyDescent="0.2">
      <c r="A29" s="1" t="s">
        <v>14</v>
      </c>
    </row>
    <row r="30" spans="1:11" ht="18.75" customHeight="1" x14ac:dyDescent="0.2">
      <c r="A30" s="1" t="s">
        <v>15</v>
      </c>
    </row>
  </sheetData>
  <mergeCells count="3">
    <mergeCell ref="A3:K3"/>
    <mergeCell ref="A7:A8"/>
    <mergeCell ref="K7:K8"/>
  </mergeCells>
  <phoneticPr fontId="2"/>
  <pageMargins left="0.39370078740157483" right="0.39370078740157483" top="0.98425196850393704" bottom="0.98425196850393704" header="0.51181102362204722" footer="0.51181102362204722"/>
  <pageSetup paperSize="9" scale="8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4"/>
  <sheetViews>
    <sheetView view="pageBreakPreview" zoomScale="80" zoomScaleNormal="100" zoomScaleSheetLayoutView="80" workbookViewId="0">
      <selection activeCell="B19" sqref="B19:K20"/>
    </sheetView>
  </sheetViews>
  <sheetFormatPr defaultColWidth="9" defaultRowHeight="13.2" x14ac:dyDescent="0.2"/>
  <cols>
    <col min="1" max="1" width="5.33203125" style="1" customWidth="1"/>
    <col min="2" max="2" width="29" style="1" customWidth="1"/>
    <col min="3" max="4" width="11.21875" style="1" customWidth="1"/>
    <col min="5" max="5" width="5.33203125" style="1" customWidth="1"/>
    <col min="6" max="6" width="4.44140625" style="1" customWidth="1"/>
    <col min="7" max="7" width="3.44140625" style="1" customWidth="1"/>
    <col min="8" max="8" width="13.44140625" style="1" customWidth="1"/>
    <col min="9" max="9" width="16.77734375" style="1" customWidth="1"/>
    <col min="10" max="10" width="12.44140625" style="1" customWidth="1"/>
    <col min="11" max="11" width="4.44140625" style="1" customWidth="1"/>
    <col min="12" max="12" width="3.88671875" style="1" customWidth="1"/>
    <col min="13" max="16384" width="9" style="1"/>
  </cols>
  <sheetData>
    <row r="1" spans="1:11" ht="16.5" customHeight="1" x14ac:dyDescent="0.2">
      <c r="A1" s="1" t="s">
        <v>27</v>
      </c>
      <c r="K1" s="62"/>
    </row>
    <row r="2" spans="1:11" ht="24" customHeight="1" x14ac:dyDescent="0.2">
      <c r="A2" s="138" t="s">
        <v>79</v>
      </c>
      <c r="B2" s="138"/>
      <c r="C2" s="138"/>
      <c r="D2" s="138"/>
      <c r="E2" s="138"/>
      <c r="F2" s="138"/>
      <c r="G2" s="138"/>
      <c r="H2" s="138"/>
      <c r="I2" s="138"/>
      <c r="J2" s="138"/>
      <c r="K2" s="138"/>
    </row>
    <row r="3" spans="1:11" ht="15" customHeight="1" x14ac:dyDescent="0.2">
      <c r="A3" s="57"/>
      <c r="B3" s="57"/>
      <c r="C3" s="57"/>
      <c r="D3" s="57"/>
      <c r="E3" s="57"/>
      <c r="F3" s="57"/>
      <c r="G3" s="57"/>
      <c r="H3" s="57"/>
      <c r="I3" s="57"/>
      <c r="J3" s="57"/>
      <c r="K3" s="57"/>
    </row>
    <row r="4" spans="1:11" ht="18.75" customHeight="1" x14ac:dyDescent="0.2">
      <c r="A4" s="9"/>
      <c r="B4" s="9"/>
      <c r="C4" s="9"/>
      <c r="D4" s="9"/>
      <c r="F4" s="9"/>
      <c r="G4" s="61" t="s">
        <v>30</v>
      </c>
      <c r="H4" s="111"/>
      <c r="I4" s="111"/>
      <c r="J4" s="111"/>
      <c r="K4" s="111"/>
    </row>
    <row r="5" spans="1:11" ht="18.75" customHeight="1" x14ac:dyDescent="0.2">
      <c r="A5" s="9"/>
      <c r="B5" s="64"/>
      <c r="C5" s="9"/>
      <c r="D5" s="9"/>
      <c r="E5" s="9"/>
      <c r="F5" s="9"/>
      <c r="G5" s="65" t="s">
        <v>60</v>
      </c>
      <c r="H5" s="58" t="s">
        <v>59</v>
      </c>
      <c r="I5" s="142"/>
      <c r="J5" s="142"/>
      <c r="K5" s="142"/>
    </row>
    <row r="6" spans="1:11" ht="18.75" customHeight="1" x14ac:dyDescent="0.2">
      <c r="D6" s="18"/>
      <c r="E6" s="18"/>
      <c r="F6" s="59"/>
      <c r="G6" s="59"/>
      <c r="H6" s="58" t="s">
        <v>58</v>
      </c>
      <c r="I6" s="111"/>
      <c r="J6" s="111"/>
      <c r="K6" s="111"/>
    </row>
    <row r="7" spans="1:11" ht="18.75" customHeight="1" x14ac:dyDescent="0.2">
      <c r="B7" s="60"/>
      <c r="C7" s="18"/>
      <c r="D7" s="18"/>
      <c r="E7" s="18"/>
      <c r="F7" s="59"/>
      <c r="G7" s="59"/>
      <c r="H7" s="58" t="s">
        <v>57</v>
      </c>
      <c r="I7" s="111"/>
      <c r="J7" s="111"/>
      <c r="K7" s="111"/>
    </row>
    <row r="8" spans="1:11" ht="18.75" customHeight="1" x14ac:dyDescent="0.2">
      <c r="E8" s="59"/>
      <c r="F8" s="59"/>
      <c r="G8" s="59"/>
      <c r="H8" s="58" t="s">
        <v>56</v>
      </c>
      <c r="I8" s="111"/>
      <c r="J8" s="111"/>
      <c r="K8" s="111"/>
    </row>
    <row r="9" spans="1:11" s="49" customFormat="1" ht="18.75" customHeight="1" thickBot="1" x14ac:dyDescent="0.25">
      <c r="A9" s="48">
        <v>1</v>
      </c>
      <c r="B9" s="49" t="s">
        <v>19</v>
      </c>
      <c r="C9" s="139"/>
      <c r="D9" s="139"/>
      <c r="E9" s="139"/>
      <c r="F9" s="139"/>
      <c r="G9" s="139"/>
      <c r="H9" s="139"/>
      <c r="I9" s="139"/>
      <c r="J9" s="139"/>
    </row>
    <row r="10" spans="1:11" ht="18" customHeight="1" x14ac:dyDescent="0.2">
      <c r="A10" s="47"/>
      <c r="B10" s="24" t="s">
        <v>68</v>
      </c>
      <c r="C10" s="144"/>
      <c r="D10" s="145"/>
      <c r="E10" s="145"/>
      <c r="F10" s="145"/>
      <c r="G10" s="145"/>
      <c r="H10" s="145"/>
      <c r="I10" s="145"/>
      <c r="J10" s="145"/>
      <c r="K10" s="146"/>
    </row>
    <row r="11" spans="1:11" ht="18" customHeight="1" thickBot="1" x14ac:dyDescent="0.25">
      <c r="A11" s="47"/>
      <c r="B11" s="25" t="s">
        <v>69</v>
      </c>
      <c r="C11" s="147"/>
      <c r="D11" s="148"/>
      <c r="E11" s="148"/>
      <c r="F11" s="148"/>
      <c r="G11" s="148"/>
      <c r="H11" s="148"/>
      <c r="I11" s="148"/>
      <c r="J11" s="148"/>
      <c r="K11" s="149"/>
    </row>
    <row r="12" spans="1:11" ht="7.5" customHeight="1" x14ac:dyDescent="0.2">
      <c r="A12" s="47"/>
      <c r="B12" s="18"/>
      <c r="C12" s="34"/>
      <c r="D12" s="34"/>
      <c r="E12" s="34"/>
      <c r="F12" s="34"/>
      <c r="G12" s="34"/>
      <c r="H12" s="34"/>
      <c r="I12" s="34"/>
      <c r="J12" s="34"/>
      <c r="K12" s="34"/>
    </row>
    <row r="13" spans="1:11" s="49" customFormat="1" ht="18.75" customHeight="1" thickBot="1" x14ac:dyDescent="0.25">
      <c r="A13" s="48">
        <v>2</v>
      </c>
      <c r="B13" s="49" t="s">
        <v>18</v>
      </c>
      <c r="C13" s="53"/>
      <c r="D13" s="53"/>
      <c r="E13" s="48"/>
      <c r="G13" s="53"/>
      <c r="H13" s="53"/>
      <c r="I13" s="53"/>
      <c r="J13" s="53"/>
      <c r="K13" s="53"/>
    </row>
    <row r="14" spans="1:11" ht="18" customHeight="1" thickBot="1" x14ac:dyDescent="0.25">
      <c r="A14" s="46"/>
      <c r="B14" s="93" t="s">
        <v>88</v>
      </c>
      <c r="C14" s="94"/>
      <c r="D14" s="94"/>
      <c r="E14" s="94"/>
      <c r="F14" s="94"/>
      <c r="G14" s="94"/>
      <c r="H14" s="94"/>
      <c r="I14" s="94"/>
      <c r="J14" s="94"/>
      <c r="K14" s="95"/>
    </row>
    <row r="15" spans="1:11" ht="7.5" customHeight="1" x14ac:dyDescent="0.2">
      <c r="A15" s="46"/>
    </row>
    <row r="16" spans="1:11" s="49" customFormat="1" ht="18.75" customHeight="1" thickBot="1" x14ac:dyDescent="0.25">
      <c r="A16" s="48">
        <v>3</v>
      </c>
      <c r="B16" s="49" t="s">
        <v>31</v>
      </c>
    </row>
    <row r="17" spans="1:12" ht="18" customHeight="1" x14ac:dyDescent="0.2">
      <c r="A17" s="46"/>
      <c r="B17" s="150"/>
      <c r="C17" s="151"/>
      <c r="D17" s="151"/>
      <c r="E17" s="151"/>
      <c r="F17" s="151"/>
      <c r="G17" s="151"/>
      <c r="H17" s="151"/>
      <c r="I17" s="151"/>
      <c r="J17" s="151"/>
      <c r="K17" s="152"/>
    </row>
    <row r="18" spans="1:12" ht="18" customHeight="1" thickBot="1" x14ac:dyDescent="0.25">
      <c r="A18" s="46"/>
      <c r="B18" s="153"/>
      <c r="C18" s="154"/>
      <c r="D18" s="154"/>
      <c r="E18" s="154"/>
      <c r="F18" s="154"/>
      <c r="G18" s="154"/>
      <c r="H18" s="154"/>
      <c r="I18" s="154"/>
      <c r="J18" s="154"/>
      <c r="K18" s="155"/>
    </row>
    <row r="19" spans="1:12" ht="24.75" customHeight="1" x14ac:dyDescent="0.2">
      <c r="A19" s="46"/>
      <c r="B19" s="156" t="s">
        <v>106</v>
      </c>
      <c r="C19" s="157"/>
      <c r="D19" s="157"/>
      <c r="E19" s="157"/>
      <c r="F19" s="157"/>
      <c r="G19" s="157"/>
      <c r="H19" s="157"/>
      <c r="I19" s="157"/>
      <c r="J19" s="157"/>
      <c r="K19" s="158"/>
    </row>
    <row r="20" spans="1:12" ht="38.25" customHeight="1" thickBot="1" x14ac:dyDescent="0.25">
      <c r="A20" s="46"/>
      <c r="B20" s="159"/>
      <c r="C20" s="160"/>
      <c r="D20" s="160"/>
      <c r="E20" s="160"/>
      <c r="F20" s="160"/>
      <c r="G20" s="160"/>
      <c r="H20" s="160"/>
      <c r="I20" s="160"/>
      <c r="J20" s="160"/>
      <c r="K20" s="161"/>
      <c r="L20" s="13"/>
    </row>
    <row r="21" spans="1:12" ht="7.5" customHeight="1" x14ac:dyDescent="0.2">
      <c r="A21" s="46"/>
      <c r="B21" s="19"/>
      <c r="C21" s="19"/>
      <c r="D21" s="19"/>
      <c r="E21" s="19"/>
      <c r="F21" s="19"/>
      <c r="G21" s="19"/>
      <c r="H21" s="19"/>
      <c r="I21" s="19"/>
      <c r="J21" s="19"/>
      <c r="K21" s="19"/>
      <c r="L21" s="13"/>
    </row>
    <row r="22" spans="1:12" s="49" customFormat="1" ht="18.75" customHeight="1" thickBot="1" x14ac:dyDescent="0.25">
      <c r="A22" s="48">
        <v>4</v>
      </c>
      <c r="B22" s="49" t="s">
        <v>80</v>
      </c>
      <c r="C22" s="139"/>
      <c r="D22" s="139"/>
      <c r="E22" s="48">
        <v>5</v>
      </c>
      <c r="F22" s="51" t="s">
        <v>20</v>
      </c>
      <c r="G22" s="52"/>
      <c r="H22" s="52"/>
      <c r="I22" s="52"/>
      <c r="J22" s="52"/>
      <c r="K22" s="52"/>
    </row>
    <row r="23" spans="1:12" ht="18" customHeight="1" x14ac:dyDescent="0.2">
      <c r="A23" s="46"/>
      <c r="B23" s="44" t="s">
        <v>70</v>
      </c>
      <c r="C23" s="164"/>
      <c r="D23" s="165"/>
      <c r="E23" s="18"/>
      <c r="F23" s="26" t="s">
        <v>20</v>
      </c>
      <c r="G23" s="27"/>
      <c r="H23" s="27"/>
      <c r="I23" s="119"/>
      <c r="J23" s="120"/>
      <c r="K23" s="28" t="s">
        <v>7</v>
      </c>
    </row>
    <row r="24" spans="1:12" ht="18" customHeight="1" x14ac:dyDescent="0.2">
      <c r="A24" s="46"/>
      <c r="B24" s="29" t="s">
        <v>28</v>
      </c>
      <c r="C24" s="99"/>
      <c r="D24" s="100"/>
      <c r="F24" s="38" t="s">
        <v>71</v>
      </c>
      <c r="G24" s="23"/>
      <c r="H24" s="23"/>
      <c r="I24" s="121"/>
      <c r="J24" s="122"/>
      <c r="K24" s="39"/>
    </row>
    <row r="25" spans="1:12" ht="18" customHeight="1" thickBot="1" x14ac:dyDescent="0.25">
      <c r="A25" s="47"/>
      <c r="B25" s="29" t="s">
        <v>29</v>
      </c>
      <c r="C25" s="99"/>
      <c r="D25" s="100"/>
      <c r="E25" s="12"/>
      <c r="F25" s="33"/>
      <c r="G25" s="36" t="s">
        <v>26</v>
      </c>
      <c r="H25" s="37"/>
      <c r="I25" s="123"/>
      <c r="J25" s="124"/>
      <c r="K25" s="40"/>
    </row>
    <row r="26" spans="1:12" ht="18" customHeight="1" x14ac:dyDescent="0.2">
      <c r="A26" s="46"/>
      <c r="B26" s="125"/>
      <c r="C26" s="125"/>
      <c r="D26" s="125"/>
      <c r="E26" s="12"/>
      <c r="F26" s="45" t="s">
        <v>72</v>
      </c>
      <c r="G26" s="20"/>
      <c r="H26" s="20"/>
      <c r="I26" s="121"/>
      <c r="J26" s="122"/>
      <c r="K26" s="41"/>
    </row>
    <row r="27" spans="1:12" ht="18" customHeight="1" x14ac:dyDescent="0.2">
      <c r="A27" s="46"/>
      <c r="B27" s="117"/>
      <c r="C27" s="117"/>
      <c r="D27" s="117"/>
      <c r="E27" s="12"/>
      <c r="F27" s="45" t="s">
        <v>73</v>
      </c>
      <c r="G27" s="20"/>
      <c r="H27" s="20"/>
      <c r="I27" s="121"/>
      <c r="J27" s="122"/>
      <c r="K27" s="41"/>
    </row>
    <row r="28" spans="1:12" ht="18" customHeight="1" thickBot="1" x14ac:dyDescent="0.25">
      <c r="A28" s="46"/>
      <c r="B28" s="117"/>
      <c r="C28" s="117"/>
      <c r="D28" s="117"/>
      <c r="E28" s="12"/>
      <c r="F28" s="30" t="s">
        <v>74</v>
      </c>
      <c r="G28" s="31"/>
      <c r="H28" s="31"/>
      <c r="I28" s="126"/>
      <c r="J28" s="127"/>
      <c r="K28" s="32"/>
    </row>
    <row r="29" spans="1:12" ht="7.5" customHeight="1" x14ac:dyDescent="0.2">
      <c r="A29" s="46"/>
      <c r="E29" s="12"/>
    </row>
    <row r="30" spans="1:12" ht="18.75" customHeight="1" thickBot="1" x14ac:dyDescent="0.25">
      <c r="A30" s="48">
        <v>6</v>
      </c>
      <c r="B30" s="49" t="s">
        <v>32</v>
      </c>
    </row>
    <row r="31" spans="1:12" ht="18" customHeight="1" x14ac:dyDescent="0.2">
      <c r="A31" s="47"/>
      <c r="B31" s="14" t="s">
        <v>22</v>
      </c>
      <c r="C31" s="101" t="s">
        <v>23</v>
      </c>
      <c r="D31" s="102"/>
      <c r="E31" s="134"/>
      <c r="F31" s="101" t="s">
        <v>24</v>
      </c>
      <c r="G31" s="102"/>
      <c r="H31" s="134"/>
      <c r="I31" s="101" t="s">
        <v>25</v>
      </c>
      <c r="J31" s="102"/>
      <c r="K31" s="103"/>
    </row>
    <row r="32" spans="1:12" ht="18" customHeight="1" x14ac:dyDescent="0.2">
      <c r="A32" s="47"/>
      <c r="B32" s="15" t="s">
        <v>75</v>
      </c>
      <c r="C32" s="166"/>
      <c r="D32" s="167"/>
      <c r="E32" s="168"/>
      <c r="F32" s="36"/>
      <c r="G32" s="22"/>
      <c r="H32" s="42" t="s">
        <v>7</v>
      </c>
      <c r="I32" s="21"/>
      <c r="J32" s="22"/>
      <c r="K32" s="35"/>
    </row>
    <row r="33" spans="1:11" ht="18" customHeight="1" x14ac:dyDescent="0.2">
      <c r="A33" s="47"/>
      <c r="B33" s="43" t="s">
        <v>103</v>
      </c>
      <c r="C33" s="116" t="s">
        <v>104</v>
      </c>
      <c r="D33" s="117"/>
      <c r="E33" s="140"/>
      <c r="F33" s="113"/>
      <c r="G33" s="114"/>
      <c r="H33" s="115"/>
      <c r="I33" s="96"/>
      <c r="J33" s="97"/>
      <c r="K33" s="98"/>
    </row>
    <row r="34" spans="1:11" ht="18" customHeight="1" x14ac:dyDescent="0.2">
      <c r="A34" s="47"/>
      <c r="B34" s="43"/>
      <c r="C34" s="110"/>
      <c r="D34" s="111"/>
      <c r="E34" s="141"/>
      <c r="F34" s="113"/>
      <c r="G34" s="114"/>
      <c r="H34" s="115"/>
      <c r="I34" s="96"/>
      <c r="J34" s="97"/>
      <c r="K34" s="98"/>
    </row>
    <row r="35" spans="1:11" ht="18" customHeight="1" x14ac:dyDescent="0.2">
      <c r="A35" s="47"/>
      <c r="B35" s="16" t="s">
        <v>16</v>
      </c>
      <c r="C35" s="104" t="s">
        <v>55</v>
      </c>
      <c r="D35" s="105"/>
      <c r="E35" s="162"/>
      <c r="F35" s="131"/>
      <c r="G35" s="132"/>
      <c r="H35" s="133"/>
      <c r="I35" s="104" t="s">
        <v>55</v>
      </c>
      <c r="J35" s="105"/>
      <c r="K35" s="106"/>
    </row>
    <row r="36" spans="1:11" ht="18" customHeight="1" x14ac:dyDescent="0.2">
      <c r="A36" s="47"/>
      <c r="B36" s="15" t="s">
        <v>76</v>
      </c>
      <c r="C36" s="107"/>
      <c r="D36" s="108"/>
      <c r="E36" s="143"/>
      <c r="F36" s="36"/>
      <c r="G36" s="22"/>
      <c r="H36" s="42" t="s">
        <v>7</v>
      </c>
      <c r="I36" s="107"/>
      <c r="J36" s="108"/>
      <c r="K36" s="109"/>
    </row>
    <row r="37" spans="1:11" ht="18" customHeight="1" x14ac:dyDescent="0.2">
      <c r="A37" s="47"/>
      <c r="B37" s="43"/>
      <c r="C37" s="116" t="s">
        <v>104</v>
      </c>
      <c r="D37" s="117"/>
      <c r="E37" s="140"/>
      <c r="F37" s="113"/>
      <c r="G37" s="114"/>
      <c r="H37" s="115"/>
      <c r="I37" s="116"/>
      <c r="J37" s="117"/>
      <c r="K37" s="118"/>
    </row>
    <row r="38" spans="1:11" ht="18" customHeight="1" x14ac:dyDescent="0.2">
      <c r="A38" s="47"/>
      <c r="B38" s="43"/>
      <c r="C38" s="110"/>
      <c r="D38" s="111"/>
      <c r="E38" s="141"/>
      <c r="F38" s="113"/>
      <c r="G38" s="114"/>
      <c r="H38" s="115"/>
      <c r="I38" s="110"/>
      <c r="J38" s="111"/>
      <c r="K38" s="112"/>
    </row>
    <row r="39" spans="1:11" ht="18" customHeight="1" x14ac:dyDescent="0.2">
      <c r="A39" s="47"/>
      <c r="B39" s="16" t="s">
        <v>16</v>
      </c>
      <c r="C39" s="104" t="s">
        <v>55</v>
      </c>
      <c r="D39" s="105"/>
      <c r="E39" s="162"/>
      <c r="F39" s="131"/>
      <c r="G39" s="132"/>
      <c r="H39" s="133"/>
      <c r="I39" s="104" t="s">
        <v>55</v>
      </c>
      <c r="J39" s="105"/>
      <c r="K39" s="106"/>
    </row>
    <row r="40" spans="1:11" ht="18" customHeight="1" thickBot="1" x14ac:dyDescent="0.25">
      <c r="A40" s="47"/>
      <c r="B40" s="17" t="s">
        <v>17</v>
      </c>
      <c r="C40" s="128" t="s">
        <v>55</v>
      </c>
      <c r="D40" s="129"/>
      <c r="E40" s="163"/>
      <c r="F40" s="135"/>
      <c r="G40" s="136"/>
      <c r="H40" s="137"/>
      <c r="I40" s="128" t="s">
        <v>55</v>
      </c>
      <c r="J40" s="129"/>
      <c r="K40" s="130"/>
    </row>
    <row r="41" spans="1:11" ht="7.5" customHeight="1" x14ac:dyDescent="0.2">
      <c r="A41" s="50"/>
      <c r="B41" s="49"/>
    </row>
    <row r="42" spans="1:11" ht="7.5" customHeight="1" x14ac:dyDescent="0.2">
      <c r="A42" s="47"/>
    </row>
    <row r="43" spans="1:11" ht="18.75" customHeight="1" x14ac:dyDescent="0.2">
      <c r="C43" s="18"/>
      <c r="D43" s="18"/>
      <c r="E43" s="18"/>
      <c r="F43" s="18"/>
      <c r="G43" s="18"/>
      <c r="H43" s="18"/>
      <c r="I43" s="18"/>
      <c r="J43" s="18"/>
      <c r="K43" s="18"/>
    </row>
    <row r="44" spans="1:11" ht="18.75" customHeight="1" x14ac:dyDescent="0.2">
      <c r="C44" s="18"/>
      <c r="D44" s="18"/>
      <c r="E44" s="18"/>
      <c r="F44" s="18"/>
      <c r="G44" s="18"/>
      <c r="H44" s="18"/>
      <c r="I44" s="18"/>
      <c r="J44" s="18"/>
      <c r="K44" s="18"/>
    </row>
    <row r="45" spans="1:11" s="49" customFormat="1" ht="22.5" customHeight="1" x14ac:dyDescent="0.2">
      <c r="A45" s="54" t="s">
        <v>21</v>
      </c>
      <c r="B45" s="51"/>
      <c r="C45" s="51"/>
      <c r="D45" s="51"/>
      <c r="E45" s="51"/>
      <c r="F45" s="51"/>
      <c r="G45" s="51"/>
      <c r="H45" s="51"/>
      <c r="I45" s="51"/>
      <c r="J45" s="51"/>
      <c r="K45" s="51"/>
    </row>
    <row r="46" spans="1:11" s="49" customFormat="1" ht="22.5" customHeight="1" x14ac:dyDescent="0.2">
      <c r="A46" s="49">
        <v>1</v>
      </c>
      <c r="B46" s="92" t="s">
        <v>81</v>
      </c>
      <c r="C46" s="92"/>
      <c r="D46" s="92"/>
      <c r="E46" s="92"/>
      <c r="F46" s="92"/>
      <c r="G46" s="92"/>
      <c r="H46" s="92"/>
      <c r="I46" s="92"/>
      <c r="J46" s="92"/>
      <c r="K46" s="92"/>
    </row>
    <row r="47" spans="1:11" s="49" customFormat="1" ht="22.5" customHeight="1" x14ac:dyDescent="0.2">
      <c r="B47" s="92"/>
      <c r="C47" s="92"/>
      <c r="D47" s="92"/>
      <c r="E47" s="92"/>
      <c r="F47" s="92"/>
      <c r="G47" s="92"/>
      <c r="H47" s="92"/>
      <c r="I47" s="92"/>
      <c r="J47" s="92"/>
      <c r="K47" s="92"/>
    </row>
    <row r="48" spans="1:11" s="49" customFormat="1" ht="22.5" customHeight="1" x14ac:dyDescent="0.2">
      <c r="A48" s="49">
        <v>2</v>
      </c>
      <c r="B48" s="92" t="s">
        <v>86</v>
      </c>
      <c r="C48" s="92"/>
      <c r="D48" s="92"/>
      <c r="E48" s="92"/>
      <c r="F48" s="92"/>
      <c r="G48" s="92"/>
      <c r="H48" s="92"/>
      <c r="I48" s="92"/>
      <c r="J48" s="92"/>
      <c r="K48" s="92"/>
    </row>
    <row r="49" spans="1:11" s="49" customFormat="1" ht="22.5" customHeight="1" x14ac:dyDescent="0.2">
      <c r="B49" s="55" t="s">
        <v>36</v>
      </c>
      <c r="C49" s="55"/>
      <c r="D49" s="55"/>
      <c r="E49" s="55"/>
      <c r="F49" s="55"/>
      <c r="G49" s="55"/>
      <c r="H49" s="55"/>
      <c r="I49" s="55"/>
      <c r="J49" s="55"/>
      <c r="K49" s="55"/>
    </row>
    <row r="50" spans="1:11" s="49" customFormat="1" ht="22.5" customHeight="1" x14ac:dyDescent="0.2">
      <c r="B50" s="92" t="s">
        <v>77</v>
      </c>
      <c r="C50" s="92"/>
      <c r="D50" s="92"/>
      <c r="E50" s="92"/>
      <c r="F50" s="92"/>
      <c r="G50" s="92"/>
      <c r="H50" s="92"/>
      <c r="I50" s="92"/>
      <c r="J50" s="92"/>
      <c r="K50" s="92"/>
    </row>
    <row r="51" spans="1:11" s="49" customFormat="1" ht="22.5" customHeight="1" x14ac:dyDescent="0.2">
      <c r="B51" s="92" t="s">
        <v>33</v>
      </c>
      <c r="C51" s="92"/>
      <c r="D51" s="92"/>
      <c r="E51" s="92"/>
      <c r="F51" s="92"/>
      <c r="G51" s="92"/>
      <c r="H51" s="92"/>
      <c r="I51" s="92"/>
      <c r="J51" s="92"/>
      <c r="K51" s="92"/>
    </row>
    <row r="52" spans="1:11" s="49" customFormat="1" ht="22.5" customHeight="1" x14ac:dyDescent="0.2">
      <c r="B52" s="92" t="s">
        <v>34</v>
      </c>
      <c r="C52" s="92"/>
      <c r="D52" s="92"/>
      <c r="E52" s="92"/>
      <c r="F52" s="92"/>
      <c r="G52" s="92"/>
      <c r="H52" s="92"/>
      <c r="I52" s="92"/>
      <c r="J52" s="92"/>
      <c r="K52" s="92"/>
    </row>
    <row r="53" spans="1:11" s="49" customFormat="1" ht="22.5" customHeight="1" x14ac:dyDescent="0.2">
      <c r="B53" s="92" t="s">
        <v>35</v>
      </c>
      <c r="C53" s="92"/>
      <c r="D53" s="92"/>
      <c r="E53" s="92"/>
      <c r="F53" s="92"/>
      <c r="G53" s="92"/>
      <c r="H53" s="92"/>
      <c r="I53" s="92"/>
      <c r="J53" s="92"/>
      <c r="K53" s="92"/>
    </row>
    <row r="54" spans="1:11" s="49" customFormat="1" ht="22.5" customHeight="1" x14ac:dyDescent="0.2">
      <c r="B54" s="55"/>
      <c r="C54" s="55"/>
      <c r="D54" s="55"/>
      <c r="E54" s="55"/>
      <c r="F54" s="55"/>
      <c r="G54" s="55"/>
      <c r="H54" s="55"/>
      <c r="I54" s="55"/>
      <c r="J54" s="55"/>
      <c r="K54" s="55"/>
    </row>
    <row r="55" spans="1:11" s="49" customFormat="1" ht="22.5" customHeight="1" x14ac:dyDescent="0.2">
      <c r="B55" s="92" t="s">
        <v>82</v>
      </c>
      <c r="C55" s="92"/>
      <c r="D55" s="92"/>
      <c r="E55" s="92"/>
      <c r="F55" s="92"/>
      <c r="G55" s="92"/>
      <c r="H55" s="92"/>
      <c r="I55" s="92"/>
      <c r="J55" s="92"/>
      <c r="K55" s="92"/>
    </row>
    <row r="56" spans="1:11" s="49" customFormat="1" ht="22.5" customHeight="1" x14ac:dyDescent="0.2">
      <c r="B56" s="92" t="s">
        <v>37</v>
      </c>
      <c r="C56" s="92"/>
      <c r="D56" s="92"/>
      <c r="E56" s="92"/>
      <c r="F56" s="92"/>
      <c r="G56" s="92"/>
      <c r="H56" s="92"/>
      <c r="I56" s="92"/>
      <c r="J56" s="92"/>
      <c r="K56" s="92"/>
    </row>
    <row r="57" spans="1:11" s="49" customFormat="1" ht="22.5" customHeight="1" x14ac:dyDescent="0.2"/>
    <row r="58" spans="1:11" s="49" customFormat="1" ht="22.5" customHeight="1" x14ac:dyDescent="0.2">
      <c r="B58" s="92" t="s">
        <v>78</v>
      </c>
      <c r="C58" s="92"/>
      <c r="D58" s="92"/>
      <c r="E58" s="92"/>
      <c r="F58" s="92"/>
      <c r="G58" s="92"/>
      <c r="H58" s="92"/>
      <c r="I58" s="92"/>
      <c r="J58" s="92"/>
      <c r="K58" s="92"/>
    </row>
    <row r="59" spans="1:11" s="49" customFormat="1" ht="22.5" customHeight="1" x14ac:dyDescent="0.2">
      <c r="B59" s="92" t="s">
        <v>83</v>
      </c>
      <c r="C59" s="92"/>
      <c r="D59" s="92"/>
      <c r="E59" s="92"/>
      <c r="F59" s="92"/>
      <c r="G59" s="92"/>
      <c r="H59" s="92"/>
      <c r="I59" s="92"/>
      <c r="J59" s="92"/>
      <c r="K59" s="92"/>
    </row>
    <row r="60" spans="1:11" s="49" customFormat="1" ht="22.5" customHeight="1" x14ac:dyDescent="0.2">
      <c r="B60" s="55"/>
      <c r="C60" s="55"/>
      <c r="D60" s="55"/>
      <c r="E60" s="55"/>
      <c r="F60" s="55"/>
      <c r="G60" s="55"/>
      <c r="H60" s="55"/>
      <c r="I60" s="55"/>
      <c r="J60" s="55"/>
      <c r="K60" s="55"/>
    </row>
    <row r="61" spans="1:11" s="49" customFormat="1" ht="22.5" customHeight="1" x14ac:dyDescent="0.2">
      <c r="A61" s="49">
        <v>3</v>
      </c>
      <c r="B61" s="92" t="s">
        <v>87</v>
      </c>
      <c r="C61" s="92"/>
      <c r="D61" s="92"/>
      <c r="E61" s="92"/>
      <c r="F61" s="92"/>
      <c r="G61" s="92"/>
      <c r="H61" s="92"/>
      <c r="I61" s="92"/>
      <c r="J61" s="92"/>
      <c r="K61" s="92"/>
    </row>
    <row r="62" spans="1:11" s="49" customFormat="1" ht="22.5" customHeight="1" x14ac:dyDescent="0.2">
      <c r="B62" s="92" t="s">
        <v>77</v>
      </c>
      <c r="C62" s="92"/>
      <c r="D62" s="92"/>
      <c r="E62" s="92"/>
      <c r="F62" s="92"/>
      <c r="G62" s="92"/>
      <c r="H62" s="92"/>
      <c r="I62" s="92"/>
      <c r="J62" s="92"/>
      <c r="K62" s="92"/>
    </row>
    <row r="63" spans="1:11" s="49" customFormat="1" ht="22.5" customHeight="1" x14ac:dyDescent="0.2">
      <c r="B63" s="92" t="s">
        <v>38</v>
      </c>
      <c r="C63" s="92"/>
      <c r="D63" s="92"/>
      <c r="E63" s="92"/>
      <c r="F63" s="92"/>
      <c r="G63" s="92"/>
      <c r="H63" s="92"/>
      <c r="I63" s="92"/>
      <c r="J63" s="92"/>
      <c r="K63" s="92"/>
    </row>
    <row r="64" spans="1:11" s="49" customFormat="1" ht="22.5" customHeight="1" x14ac:dyDescent="0.2">
      <c r="B64" s="92" t="s">
        <v>39</v>
      </c>
      <c r="C64" s="92"/>
      <c r="D64" s="92"/>
      <c r="E64" s="92"/>
      <c r="F64" s="92"/>
      <c r="G64" s="92"/>
      <c r="H64" s="92"/>
      <c r="I64" s="92"/>
      <c r="J64" s="92"/>
      <c r="K64" s="92"/>
    </row>
    <row r="65" spans="2:11" s="49" customFormat="1" ht="22.5" customHeight="1" x14ac:dyDescent="0.2">
      <c r="B65" s="92" t="s">
        <v>54</v>
      </c>
      <c r="C65" s="92"/>
      <c r="D65" s="92"/>
      <c r="E65" s="92"/>
      <c r="F65" s="92"/>
      <c r="G65" s="92"/>
      <c r="H65" s="92"/>
      <c r="I65" s="92"/>
      <c r="J65" s="92"/>
      <c r="K65" s="92"/>
    </row>
    <row r="66" spans="2:11" s="49" customFormat="1" ht="22.5" customHeight="1" x14ac:dyDescent="0.2">
      <c r="B66" s="92" t="s">
        <v>82</v>
      </c>
      <c r="C66" s="92"/>
      <c r="D66" s="92"/>
      <c r="E66" s="92"/>
      <c r="F66" s="92"/>
      <c r="G66" s="92"/>
      <c r="H66" s="92"/>
      <c r="I66" s="92"/>
      <c r="J66" s="92"/>
      <c r="K66" s="92"/>
    </row>
    <row r="67" spans="2:11" s="49" customFormat="1" ht="22.5" customHeight="1" x14ac:dyDescent="0.2">
      <c r="B67" s="92" t="s">
        <v>40</v>
      </c>
      <c r="C67" s="92"/>
      <c r="D67" s="92"/>
      <c r="E67" s="92"/>
      <c r="F67" s="92"/>
      <c r="G67" s="92"/>
      <c r="H67" s="92"/>
      <c r="I67" s="92"/>
      <c r="J67" s="92"/>
      <c r="K67" s="92"/>
    </row>
    <row r="68" spans="2:11" s="49" customFormat="1" ht="22.5" customHeight="1" x14ac:dyDescent="0.2">
      <c r="B68" s="92" t="s">
        <v>41</v>
      </c>
      <c r="C68" s="92"/>
      <c r="D68" s="92"/>
      <c r="E68" s="92"/>
      <c r="F68" s="92"/>
      <c r="G68" s="92"/>
      <c r="H68" s="92"/>
      <c r="I68" s="92"/>
      <c r="J68" s="92"/>
      <c r="K68" s="92"/>
    </row>
    <row r="69" spans="2:11" s="49" customFormat="1" ht="22.5" customHeight="1" x14ac:dyDescent="0.2">
      <c r="B69" s="92" t="s">
        <v>42</v>
      </c>
      <c r="C69" s="92"/>
      <c r="D69" s="92"/>
      <c r="E69" s="92"/>
      <c r="F69" s="92"/>
      <c r="G69" s="92"/>
      <c r="H69" s="92"/>
      <c r="I69" s="92"/>
      <c r="J69" s="92"/>
      <c r="K69" s="92"/>
    </row>
    <row r="70" spans="2:11" s="49" customFormat="1" ht="22.5" customHeight="1" x14ac:dyDescent="0.2">
      <c r="B70" s="92"/>
      <c r="C70" s="92"/>
      <c r="D70" s="92"/>
      <c r="E70" s="92"/>
      <c r="F70" s="92"/>
      <c r="G70" s="92"/>
      <c r="H70" s="92"/>
      <c r="I70" s="92"/>
      <c r="J70" s="92"/>
      <c r="K70" s="92"/>
    </row>
    <row r="71" spans="2:11" s="49" customFormat="1" ht="22.5" customHeight="1" x14ac:dyDescent="0.2">
      <c r="B71" s="92" t="s">
        <v>78</v>
      </c>
      <c r="C71" s="92"/>
      <c r="D71" s="92"/>
      <c r="E71" s="92"/>
      <c r="F71" s="92"/>
      <c r="G71" s="92"/>
      <c r="H71" s="92"/>
      <c r="I71" s="92"/>
      <c r="J71" s="92"/>
      <c r="K71" s="92"/>
    </row>
    <row r="72" spans="2:11" s="49" customFormat="1" ht="22.5" customHeight="1" x14ac:dyDescent="0.2">
      <c r="B72" s="92" t="s">
        <v>84</v>
      </c>
      <c r="C72" s="92"/>
      <c r="D72" s="92"/>
      <c r="E72" s="92"/>
      <c r="F72" s="92"/>
      <c r="G72" s="92"/>
      <c r="H72" s="92"/>
      <c r="I72" s="92"/>
      <c r="J72" s="92"/>
      <c r="K72" s="92"/>
    </row>
    <row r="73" spans="2:11" s="49" customFormat="1" ht="22.5" customHeight="1" x14ac:dyDescent="0.2">
      <c r="B73" s="92" t="s">
        <v>43</v>
      </c>
      <c r="C73" s="92"/>
      <c r="D73" s="92"/>
      <c r="E73" s="92"/>
      <c r="F73" s="92"/>
      <c r="G73" s="92"/>
      <c r="H73" s="92"/>
      <c r="I73" s="92"/>
      <c r="J73" s="92"/>
      <c r="K73" s="92"/>
    </row>
    <row r="74" spans="2:11" s="49" customFormat="1" ht="22.5" customHeight="1" x14ac:dyDescent="0.2">
      <c r="B74" s="92" t="s">
        <v>44</v>
      </c>
      <c r="C74" s="92"/>
      <c r="D74" s="92"/>
      <c r="E74" s="92"/>
      <c r="F74" s="92"/>
      <c r="G74" s="92"/>
      <c r="H74" s="92"/>
      <c r="I74" s="92"/>
      <c r="J74" s="92"/>
      <c r="K74" s="92"/>
    </row>
  </sheetData>
  <mergeCells count="76">
    <mergeCell ref="I8:K8"/>
    <mergeCell ref="B48:K48"/>
    <mergeCell ref="B46:K46"/>
    <mergeCell ref="B17:K18"/>
    <mergeCell ref="B19:K20"/>
    <mergeCell ref="C39:E39"/>
    <mergeCell ref="C40:E40"/>
    <mergeCell ref="C23:D23"/>
    <mergeCell ref="C35:E35"/>
    <mergeCell ref="C25:D25"/>
    <mergeCell ref="C32:E32"/>
    <mergeCell ref="C33:E33"/>
    <mergeCell ref="I39:K39"/>
    <mergeCell ref="F34:H34"/>
    <mergeCell ref="F35:H35"/>
    <mergeCell ref="I33:K33"/>
    <mergeCell ref="H4:K4"/>
    <mergeCell ref="F40:H40"/>
    <mergeCell ref="B47:K47"/>
    <mergeCell ref="C31:E31"/>
    <mergeCell ref="A2:K2"/>
    <mergeCell ref="C22:D22"/>
    <mergeCell ref="C37:E37"/>
    <mergeCell ref="C38:E38"/>
    <mergeCell ref="I6:K6"/>
    <mergeCell ref="I5:K5"/>
    <mergeCell ref="I7:K7"/>
    <mergeCell ref="C9:J9"/>
    <mergeCell ref="C34:E34"/>
    <mergeCell ref="C36:E36"/>
    <mergeCell ref="C10:K10"/>
    <mergeCell ref="C11:K11"/>
    <mergeCell ref="B62:K62"/>
    <mergeCell ref="I23:J23"/>
    <mergeCell ref="I24:J24"/>
    <mergeCell ref="I25:J25"/>
    <mergeCell ref="F33:H33"/>
    <mergeCell ref="B26:D26"/>
    <mergeCell ref="B27:D28"/>
    <mergeCell ref="I28:J28"/>
    <mergeCell ref="I26:J26"/>
    <mergeCell ref="I27:J27"/>
    <mergeCell ref="I40:K40"/>
    <mergeCell ref="F39:H39"/>
    <mergeCell ref="F31:H31"/>
    <mergeCell ref="F38:H38"/>
    <mergeCell ref="B53:K53"/>
    <mergeCell ref="B50:K50"/>
    <mergeCell ref="B14:K14"/>
    <mergeCell ref="B61:K61"/>
    <mergeCell ref="I34:K34"/>
    <mergeCell ref="C24:D24"/>
    <mergeCell ref="I31:K31"/>
    <mergeCell ref="I35:K35"/>
    <mergeCell ref="I36:K36"/>
    <mergeCell ref="I38:K38"/>
    <mergeCell ref="F37:H37"/>
    <mergeCell ref="I37:K37"/>
    <mergeCell ref="B59:K59"/>
    <mergeCell ref="B52:K52"/>
    <mergeCell ref="B74:K74"/>
    <mergeCell ref="B71:K71"/>
    <mergeCell ref="B72:K72"/>
    <mergeCell ref="B73:K73"/>
    <mergeCell ref="B51:K51"/>
    <mergeCell ref="B56:K56"/>
    <mergeCell ref="B55:K55"/>
    <mergeCell ref="B70:K70"/>
    <mergeCell ref="B69:K69"/>
    <mergeCell ref="B65:K65"/>
    <mergeCell ref="B66:K66"/>
    <mergeCell ref="B67:K67"/>
    <mergeCell ref="B68:K68"/>
    <mergeCell ref="B64:K64"/>
    <mergeCell ref="B58:K58"/>
    <mergeCell ref="B63:K63"/>
  </mergeCells>
  <phoneticPr fontId="2"/>
  <printOptions horizontalCentered="1"/>
  <pageMargins left="0.59055118110236227" right="0.59055118110236227" top="0.45" bottom="0.24" header="0.38" footer="0.36"/>
  <pageSetup paperSize="9" scale="77" orientation="portrait" r:id="rId1"/>
  <headerFooter alignWithMargins="0"/>
  <rowBreaks count="1" manualBreakCount="1">
    <brk id="42"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DF9FB-F4EB-4436-9485-0CA1BC7B3222}">
  <sheetPr>
    <tabColor rgb="FFFFFF00"/>
  </sheetPr>
  <dimension ref="A1:K30"/>
  <sheetViews>
    <sheetView tabSelected="1" view="pageBreakPreview" zoomScale="85" zoomScaleNormal="100" zoomScaleSheetLayoutView="85" workbookViewId="0"/>
  </sheetViews>
  <sheetFormatPr defaultColWidth="9" defaultRowHeight="13.2" x14ac:dyDescent="0.2"/>
  <cols>
    <col min="1" max="1" width="40.6640625" style="1" customWidth="1"/>
    <col min="2" max="2" width="8.21875" style="1" customWidth="1"/>
    <col min="3" max="3" width="12.33203125" style="1" customWidth="1"/>
    <col min="4" max="10" width="13" style="1" customWidth="1"/>
    <col min="11" max="11" width="18.6640625" style="1" customWidth="1"/>
    <col min="12" max="16384" width="9" style="1"/>
  </cols>
  <sheetData>
    <row r="1" spans="1:11" ht="18.75" customHeight="1" x14ac:dyDescent="0.2">
      <c r="A1" s="1" t="s">
        <v>0</v>
      </c>
    </row>
    <row r="2" spans="1:11" ht="16.5" customHeight="1" x14ac:dyDescent="0.2"/>
    <row r="3" spans="1:11" ht="18.75" customHeight="1" x14ac:dyDescent="0.2">
      <c r="A3" s="89" t="s">
        <v>45</v>
      </c>
      <c r="B3" s="89"/>
      <c r="C3" s="89"/>
      <c r="D3" s="89"/>
      <c r="E3" s="89"/>
      <c r="F3" s="89"/>
      <c r="G3" s="89"/>
      <c r="H3" s="89"/>
      <c r="I3" s="89"/>
      <c r="J3" s="89"/>
      <c r="K3" s="89"/>
    </row>
    <row r="4" spans="1:11" ht="16.5" customHeight="1" x14ac:dyDescent="0.2">
      <c r="A4" s="9"/>
      <c r="B4" s="9"/>
      <c r="C4" s="9"/>
      <c r="D4" s="9"/>
      <c r="E4" s="9"/>
      <c r="F4" s="9"/>
      <c r="G4" s="9"/>
      <c r="H4" s="9"/>
      <c r="I4" s="9"/>
      <c r="J4" s="9"/>
      <c r="K4" s="9"/>
    </row>
    <row r="5" spans="1:11" ht="18.75" customHeight="1" x14ac:dyDescent="0.2">
      <c r="K5" s="2" t="s">
        <v>98</v>
      </c>
    </row>
    <row r="6" spans="1:11" ht="16.5" customHeight="1" x14ac:dyDescent="0.2">
      <c r="A6" s="88" t="s">
        <v>119</v>
      </c>
      <c r="K6" s="2"/>
    </row>
    <row r="7" spans="1:11" ht="26.4" x14ac:dyDescent="0.2">
      <c r="A7" s="90" t="s">
        <v>11</v>
      </c>
      <c r="B7" s="67" t="s">
        <v>105</v>
      </c>
      <c r="C7" s="67" t="s">
        <v>1</v>
      </c>
      <c r="D7" s="67" t="s">
        <v>2</v>
      </c>
      <c r="E7" s="67" t="s">
        <v>8</v>
      </c>
      <c r="F7" s="67" t="s">
        <v>10</v>
      </c>
      <c r="G7" s="67" t="s">
        <v>3</v>
      </c>
      <c r="H7" s="67" t="s">
        <v>4</v>
      </c>
      <c r="I7" s="67" t="s">
        <v>5</v>
      </c>
      <c r="J7" s="67" t="s">
        <v>6</v>
      </c>
      <c r="K7" s="90" t="s">
        <v>12</v>
      </c>
    </row>
    <row r="8" spans="1:11" ht="16.5" customHeight="1" x14ac:dyDescent="0.2">
      <c r="A8" s="91"/>
      <c r="B8" s="68"/>
      <c r="C8" s="5" t="s">
        <v>53</v>
      </c>
      <c r="D8" s="5" t="s">
        <v>52</v>
      </c>
      <c r="E8" s="5" t="s">
        <v>51</v>
      </c>
      <c r="F8" s="5" t="s">
        <v>50</v>
      </c>
      <c r="G8" s="5" t="s">
        <v>49</v>
      </c>
      <c r="H8" s="5" t="s">
        <v>48</v>
      </c>
      <c r="I8" s="5" t="s">
        <v>47</v>
      </c>
      <c r="J8" s="5" t="s">
        <v>46</v>
      </c>
      <c r="K8" s="91"/>
    </row>
    <row r="9" spans="1:11" ht="16.5" customHeight="1" x14ac:dyDescent="0.2">
      <c r="A9" s="6"/>
      <c r="B9" s="6"/>
      <c r="C9" s="7" t="s">
        <v>7</v>
      </c>
      <c r="D9" s="7" t="s">
        <v>7</v>
      </c>
      <c r="E9" s="7" t="s">
        <v>7</v>
      </c>
      <c r="F9" s="7" t="s">
        <v>7</v>
      </c>
      <c r="G9" s="7" t="s">
        <v>7</v>
      </c>
      <c r="H9" s="7" t="s">
        <v>7</v>
      </c>
      <c r="I9" s="7" t="s">
        <v>7</v>
      </c>
      <c r="J9" s="7" t="s">
        <v>7</v>
      </c>
      <c r="K9" s="6"/>
    </row>
    <row r="10" spans="1:11" ht="16.5" customHeight="1" x14ac:dyDescent="0.2">
      <c r="A10" s="8" t="s">
        <v>88</v>
      </c>
      <c r="B10" s="8"/>
      <c r="C10" s="10">
        <f>C12+C13+C14+C15+C26</f>
        <v>5395000</v>
      </c>
      <c r="D10" s="10">
        <f>D12+D13+D14+D15+D26</f>
        <v>0</v>
      </c>
      <c r="E10" s="10">
        <f>C10-D10</f>
        <v>5395000</v>
      </c>
      <c r="F10" s="10">
        <f>E10</f>
        <v>5395000</v>
      </c>
      <c r="G10" s="56"/>
      <c r="H10" s="10"/>
      <c r="I10" s="10"/>
      <c r="J10" s="10"/>
      <c r="K10" s="8"/>
    </row>
    <row r="11" spans="1:11" ht="16.5" customHeight="1" thickBot="1" x14ac:dyDescent="0.25">
      <c r="A11" s="8" t="s">
        <v>89</v>
      </c>
      <c r="B11" s="8"/>
      <c r="C11" s="10"/>
      <c r="D11" s="10"/>
      <c r="E11" s="10"/>
      <c r="F11" s="10"/>
      <c r="G11" s="56"/>
      <c r="H11" s="10"/>
      <c r="I11" s="10"/>
      <c r="J11" s="10"/>
      <c r="K11" s="8"/>
    </row>
    <row r="12" spans="1:11" ht="16.5" customHeight="1" thickBot="1" x14ac:dyDescent="0.25">
      <c r="A12" s="69" t="s">
        <v>90</v>
      </c>
      <c r="B12" s="77">
        <v>1</v>
      </c>
      <c r="C12" s="77">
        <v>900000</v>
      </c>
      <c r="D12" s="77">
        <v>0</v>
      </c>
      <c r="E12" s="10">
        <f t="shared" ref="E12:E26" si="0">C12-D12</f>
        <v>900000</v>
      </c>
      <c r="F12" s="10">
        <f t="shared" ref="F12:F26" si="1">E12</f>
        <v>900000</v>
      </c>
      <c r="G12" s="56"/>
      <c r="H12" s="10"/>
      <c r="I12" s="10"/>
      <c r="J12" s="10"/>
      <c r="K12" s="8"/>
    </row>
    <row r="13" spans="1:11" ht="16.5" customHeight="1" thickBot="1" x14ac:dyDescent="0.25">
      <c r="A13" s="70" t="s">
        <v>91</v>
      </c>
      <c r="B13" s="77">
        <v>1</v>
      </c>
      <c r="C13" s="77">
        <v>150000</v>
      </c>
      <c r="D13" s="77">
        <v>0</v>
      </c>
      <c r="E13" s="10">
        <f t="shared" si="0"/>
        <v>150000</v>
      </c>
      <c r="F13" s="10">
        <f t="shared" si="1"/>
        <v>150000</v>
      </c>
      <c r="G13" s="56"/>
      <c r="H13" s="10"/>
      <c r="I13" s="10"/>
      <c r="J13" s="10"/>
      <c r="K13" s="8"/>
    </row>
    <row r="14" spans="1:11" ht="16.5" customHeight="1" thickBot="1" x14ac:dyDescent="0.25">
      <c r="A14" s="70" t="s">
        <v>92</v>
      </c>
      <c r="B14" s="77">
        <v>1</v>
      </c>
      <c r="C14" s="77">
        <v>40000</v>
      </c>
      <c r="D14" s="77">
        <v>0</v>
      </c>
      <c r="E14" s="10">
        <f t="shared" si="0"/>
        <v>40000</v>
      </c>
      <c r="F14" s="10">
        <f t="shared" si="1"/>
        <v>40000</v>
      </c>
      <c r="G14" s="56"/>
      <c r="H14" s="10"/>
      <c r="I14" s="10"/>
      <c r="J14" s="10"/>
      <c r="K14" s="8"/>
    </row>
    <row r="15" spans="1:11" ht="16.5" customHeight="1" thickBot="1" x14ac:dyDescent="0.25">
      <c r="A15" s="1" t="s">
        <v>93</v>
      </c>
      <c r="B15" s="79">
        <v>1</v>
      </c>
      <c r="C15" s="71">
        <f>SUM(C17:C25)</f>
        <v>305000</v>
      </c>
      <c r="D15" s="10">
        <f>SUM(D17:D25)</f>
        <v>0</v>
      </c>
      <c r="E15" s="10">
        <f t="shared" si="0"/>
        <v>305000</v>
      </c>
      <c r="F15" s="10">
        <f t="shared" si="1"/>
        <v>305000</v>
      </c>
      <c r="G15" s="56"/>
      <c r="H15" s="10"/>
      <c r="I15" s="10"/>
      <c r="J15" s="10"/>
      <c r="K15" s="8"/>
    </row>
    <row r="16" spans="1:11" ht="16.5" customHeight="1" thickBot="1" x14ac:dyDescent="0.25">
      <c r="A16" s="66" t="s">
        <v>94</v>
      </c>
      <c r="B16" s="81"/>
      <c r="C16" s="10"/>
      <c r="D16" s="10"/>
      <c r="E16" s="10"/>
      <c r="F16" s="10"/>
      <c r="G16" s="56"/>
      <c r="H16" s="10"/>
      <c r="I16" s="10"/>
      <c r="J16" s="10"/>
      <c r="K16" s="8"/>
    </row>
    <row r="17" spans="1:11" ht="20.25" customHeight="1" thickBot="1" x14ac:dyDescent="0.25">
      <c r="A17" s="70" t="s">
        <v>99</v>
      </c>
      <c r="B17" s="77">
        <v>1</v>
      </c>
      <c r="C17" s="78">
        <v>200000</v>
      </c>
      <c r="D17" s="78">
        <v>0</v>
      </c>
      <c r="E17" s="10">
        <f t="shared" si="0"/>
        <v>200000</v>
      </c>
      <c r="F17" s="10">
        <f t="shared" si="1"/>
        <v>200000</v>
      </c>
      <c r="G17" s="56"/>
      <c r="H17" s="10"/>
      <c r="I17" s="10"/>
      <c r="J17" s="10"/>
      <c r="K17" s="79" t="s">
        <v>117</v>
      </c>
    </row>
    <row r="18" spans="1:11" ht="20.25" customHeight="1" thickBot="1" x14ac:dyDescent="0.25">
      <c r="A18" s="70" t="s">
        <v>100</v>
      </c>
      <c r="B18" s="77">
        <v>1</v>
      </c>
      <c r="C18" s="78">
        <v>80000</v>
      </c>
      <c r="D18" s="78">
        <v>0</v>
      </c>
      <c r="E18" s="10">
        <f t="shared" si="0"/>
        <v>80000</v>
      </c>
      <c r="F18" s="10">
        <f t="shared" si="1"/>
        <v>80000</v>
      </c>
      <c r="G18" s="56"/>
      <c r="H18" s="10"/>
      <c r="I18" s="10"/>
      <c r="J18" s="10"/>
      <c r="K18" s="79" t="s">
        <v>116</v>
      </c>
    </row>
    <row r="19" spans="1:11" ht="20.25" customHeight="1" thickBot="1" x14ac:dyDescent="0.25">
      <c r="A19" s="70" t="s">
        <v>101</v>
      </c>
      <c r="B19" s="77">
        <v>1</v>
      </c>
      <c r="C19" s="78">
        <v>25000</v>
      </c>
      <c r="D19" s="78">
        <v>0</v>
      </c>
      <c r="E19" s="10">
        <f t="shared" si="0"/>
        <v>25000</v>
      </c>
      <c r="F19" s="10">
        <f t="shared" si="1"/>
        <v>25000</v>
      </c>
      <c r="G19" s="56"/>
      <c r="H19" s="10"/>
      <c r="I19" s="10"/>
      <c r="J19" s="10"/>
      <c r="K19" s="79" t="s">
        <v>102</v>
      </c>
    </row>
    <row r="20" spans="1:11" ht="20.25" customHeight="1" thickBot="1" x14ac:dyDescent="0.25">
      <c r="A20" s="70" t="s">
        <v>95</v>
      </c>
      <c r="B20" s="77"/>
      <c r="C20" s="73"/>
      <c r="D20" s="73"/>
      <c r="E20" s="10">
        <f t="shared" si="0"/>
        <v>0</v>
      </c>
      <c r="F20" s="10">
        <f t="shared" si="1"/>
        <v>0</v>
      </c>
      <c r="G20" s="56"/>
      <c r="H20" s="10"/>
      <c r="I20" s="10"/>
      <c r="J20" s="10"/>
      <c r="K20" s="74"/>
    </row>
    <row r="21" spans="1:11" ht="20.25" customHeight="1" thickBot="1" x14ac:dyDescent="0.25">
      <c r="A21" s="70" t="s">
        <v>95</v>
      </c>
      <c r="B21" s="77"/>
      <c r="C21" s="73"/>
      <c r="D21" s="73"/>
      <c r="E21" s="10">
        <f t="shared" si="0"/>
        <v>0</v>
      </c>
      <c r="F21" s="10">
        <f t="shared" si="1"/>
        <v>0</v>
      </c>
      <c r="G21" s="56"/>
      <c r="H21" s="10"/>
      <c r="I21" s="10"/>
      <c r="J21" s="10"/>
      <c r="K21" s="74"/>
    </row>
    <row r="22" spans="1:11" ht="20.25" customHeight="1" thickBot="1" x14ac:dyDescent="0.25">
      <c r="A22" s="70" t="s">
        <v>95</v>
      </c>
      <c r="B22" s="77"/>
      <c r="C22" s="73"/>
      <c r="D22" s="73"/>
      <c r="E22" s="10">
        <f t="shared" si="0"/>
        <v>0</v>
      </c>
      <c r="F22" s="10">
        <f t="shared" si="1"/>
        <v>0</v>
      </c>
      <c r="G22" s="56"/>
      <c r="H22" s="10"/>
      <c r="I22" s="10"/>
      <c r="J22" s="10"/>
      <c r="K22" s="74"/>
    </row>
    <row r="23" spans="1:11" ht="20.25" customHeight="1" thickBot="1" x14ac:dyDescent="0.25">
      <c r="A23" s="70" t="s">
        <v>95</v>
      </c>
      <c r="B23" s="77"/>
      <c r="C23" s="73"/>
      <c r="D23" s="73"/>
      <c r="E23" s="10">
        <f t="shared" si="0"/>
        <v>0</v>
      </c>
      <c r="F23" s="10">
        <f t="shared" si="1"/>
        <v>0</v>
      </c>
      <c r="G23" s="56"/>
      <c r="H23" s="10"/>
      <c r="I23" s="10"/>
      <c r="J23" s="10"/>
      <c r="K23" s="74"/>
    </row>
    <row r="24" spans="1:11" ht="20.25" customHeight="1" thickBot="1" x14ac:dyDescent="0.25">
      <c r="A24" s="70" t="s">
        <v>95</v>
      </c>
      <c r="B24" s="77"/>
      <c r="C24" s="73"/>
      <c r="D24" s="73"/>
      <c r="E24" s="10">
        <f t="shared" si="0"/>
        <v>0</v>
      </c>
      <c r="F24" s="10">
        <f t="shared" si="1"/>
        <v>0</v>
      </c>
      <c r="G24" s="56"/>
      <c r="H24" s="10"/>
      <c r="I24" s="10"/>
      <c r="J24" s="10"/>
      <c r="K24" s="74"/>
    </row>
    <row r="25" spans="1:11" ht="20.25" customHeight="1" thickBot="1" x14ac:dyDescent="0.25">
      <c r="A25" s="70" t="s">
        <v>95</v>
      </c>
      <c r="B25" s="77"/>
      <c r="C25" s="73"/>
      <c r="D25" s="73"/>
      <c r="E25" s="10">
        <f t="shared" si="0"/>
        <v>0</v>
      </c>
      <c r="F25" s="10">
        <f t="shared" si="1"/>
        <v>0</v>
      </c>
      <c r="G25" s="56"/>
      <c r="H25" s="10"/>
      <c r="I25" s="10"/>
      <c r="J25" s="10"/>
      <c r="K25" s="74"/>
    </row>
    <row r="26" spans="1:11" ht="16.5" customHeight="1" thickBot="1" x14ac:dyDescent="0.25">
      <c r="A26" s="4" t="s">
        <v>96</v>
      </c>
      <c r="B26" s="77">
        <v>1</v>
      </c>
      <c r="C26" s="78">
        <v>4000000</v>
      </c>
      <c r="D26" s="78">
        <v>0</v>
      </c>
      <c r="E26" s="75">
        <f t="shared" si="0"/>
        <v>4000000</v>
      </c>
      <c r="F26" s="11">
        <f t="shared" si="1"/>
        <v>4000000</v>
      </c>
      <c r="G26" s="76"/>
      <c r="H26" s="11"/>
      <c r="I26" s="11"/>
      <c r="J26" s="11"/>
      <c r="K26" s="4"/>
    </row>
    <row r="27" spans="1:11" ht="11.25" customHeight="1" x14ac:dyDescent="0.2"/>
    <row r="28" spans="1:11" ht="18.75" customHeight="1" x14ac:dyDescent="0.2">
      <c r="A28" s="1" t="s">
        <v>13</v>
      </c>
    </row>
    <row r="29" spans="1:11" ht="18.75" customHeight="1" x14ac:dyDescent="0.2">
      <c r="A29" s="1" t="s">
        <v>14</v>
      </c>
    </row>
    <row r="30" spans="1:11" ht="18.75" customHeight="1" x14ac:dyDescent="0.2">
      <c r="A30" s="1" t="s">
        <v>15</v>
      </c>
    </row>
  </sheetData>
  <mergeCells count="3">
    <mergeCell ref="A3:K3"/>
    <mergeCell ref="A7:A8"/>
    <mergeCell ref="K7:K8"/>
  </mergeCells>
  <phoneticPr fontId="2"/>
  <pageMargins left="0.39370078740157483" right="0.39370078740157483" top="0.98425196850393704" bottom="0.98425196850393704" header="0.51181102362204722" footer="0.51181102362204722"/>
  <pageSetup paperSize="9" scale="5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75"/>
  <sheetViews>
    <sheetView view="pageBreakPreview" zoomScaleNormal="100" zoomScaleSheetLayoutView="100" workbookViewId="0">
      <selection activeCell="I40" sqref="I40:K40"/>
    </sheetView>
  </sheetViews>
  <sheetFormatPr defaultColWidth="9" defaultRowHeight="13.2" x14ac:dyDescent="0.2"/>
  <cols>
    <col min="1" max="1" width="5.33203125" style="1" customWidth="1"/>
    <col min="2" max="2" width="29" style="1" customWidth="1"/>
    <col min="3" max="4" width="11.21875" style="1" customWidth="1"/>
    <col min="5" max="5" width="5.33203125" style="1" customWidth="1"/>
    <col min="6" max="6" width="4.44140625" style="1" customWidth="1"/>
    <col min="7" max="7" width="3.44140625" style="1" customWidth="1"/>
    <col min="8" max="8" width="13.44140625" style="1" customWidth="1"/>
    <col min="9" max="9" width="16.77734375" style="1" customWidth="1"/>
    <col min="10" max="10" width="12.44140625" style="1" customWidth="1"/>
    <col min="11" max="11" width="4.44140625" style="1" customWidth="1"/>
    <col min="12" max="16384" width="9" style="1"/>
  </cols>
  <sheetData>
    <row r="1" spans="1:11" ht="21.75" customHeight="1" x14ac:dyDescent="0.2">
      <c r="A1" s="1" t="s">
        <v>27</v>
      </c>
      <c r="K1" s="62"/>
    </row>
    <row r="2" spans="1:11" ht="24" customHeight="1" x14ac:dyDescent="0.2">
      <c r="A2" s="138" t="s">
        <v>79</v>
      </c>
      <c r="B2" s="138"/>
      <c r="C2" s="138"/>
      <c r="D2" s="138"/>
      <c r="E2" s="138"/>
      <c r="F2" s="138"/>
      <c r="G2" s="138"/>
      <c r="H2" s="138"/>
      <c r="I2" s="138"/>
      <c r="J2" s="138"/>
      <c r="K2" s="138"/>
    </row>
    <row r="3" spans="1:11" ht="14.25" customHeight="1" x14ac:dyDescent="0.2">
      <c r="A3" s="9"/>
      <c r="B3" s="9"/>
      <c r="C3" s="9"/>
      <c r="D3" s="9"/>
      <c r="E3" s="9"/>
      <c r="F3" s="9"/>
      <c r="G3" s="9"/>
      <c r="H3" s="9"/>
      <c r="I3" s="9"/>
      <c r="J3" s="9"/>
      <c r="K3" s="9"/>
    </row>
    <row r="4" spans="1:11" ht="18" customHeight="1" x14ac:dyDescent="0.2">
      <c r="A4" s="9"/>
      <c r="B4" s="9"/>
      <c r="C4" s="9"/>
      <c r="D4" s="9"/>
      <c r="F4" s="9"/>
      <c r="G4" s="61" t="s">
        <v>30</v>
      </c>
      <c r="H4" s="182" t="s">
        <v>67</v>
      </c>
      <c r="I4" s="111"/>
      <c r="J4" s="111"/>
      <c r="K4" s="111"/>
    </row>
    <row r="5" spans="1:11" ht="18" customHeight="1" x14ac:dyDescent="0.2">
      <c r="A5" s="9"/>
      <c r="B5" s="9"/>
      <c r="C5" s="9"/>
      <c r="D5" s="9"/>
      <c r="E5" s="9"/>
      <c r="F5" s="9"/>
      <c r="G5" s="65" t="s">
        <v>60</v>
      </c>
      <c r="H5" s="58" t="s">
        <v>59</v>
      </c>
      <c r="I5" s="188" t="s">
        <v>66</v>
      </c>
      <c r="J5" s="142"/>
      <c r="K5" s="142"/>
    </row>
    <row r="6" spans="1:11" ht="18" customHeight="1" x14ac:dyDescent="0.2">
      <c r="D6" s="18"/>
      <c r="E6" s="18"/>
      <c r="F6" s="59"/>
      <c r="G6" s="59"/>
      <c r="H6" s="58" t="s">
        <v>58</v>
      </c>
      <c r="I6" s="182" t="s">
        <v>65</v>
      </c>
      <c r="J6" s="111"/>
      <c r="K6" s="111"/>
    </row>
    <row r="7" spans="1:11" ht="18" customHeight="1" x14ac:dyDescent="0.2">
      <c r="B7" s="60"/>
      <c r="C7" s="18"/>
      <c r="D7" s="18"/>
      <c r="E7" s="18"/>
      <c r="F7" s="59"/>
      <c r="G7" s="59"/>
      <c r="H7" s="58" t="s">
        <v>57</v>
      </c>
      <c r="I7" s="182" t="s">
        <v>64</v>
      </c>
      <c r="J7" s="111"/>
      <c r="K7" s="111"/>
    </row>
    <row r="8" spans="1:11" ht="18" customHeight="1" x14ac:dyDescent="0.2">
      <c r="E8" s="59"/>
      <c r="F8" s="59"/>
      <c r="G8" s="59"/>
      <c r="H8" s="58" t="s">
        <v>56</v>
      </c>
      <c r="I8" s="182" t="s">
        <v>63</v>
      </c>
      <c r="J8" s="111"/>
      <c r="K8" s="111"/>
    </row>
    <row r="9" spans="1:11" s="49" customFormat="1" ht="18.75" customHeight="1" thickBot="1" x14ac:dyDescent="0.25">
      <c r="A9" s="48">
        <v>1</v>
      </c>
      <c r="B9" s="49" t="s">
        <v>19</v>
      </c>
      <c r="C9" s="139"/>
      <c r="D9" s="139"/>
      <c r="E9" s="139"/>
      <c r="F9" s="139"/>
      <c r="G9" s="139"/>
      <c r="H9" s="139"/>
      <c r="I9" s="139"/>
      <c r="J9" s="139"/>
    </row>
    <row r="10" spans="1:11" ht="18" customHeight="1" x14ac:dyDescent="0.2">
      <c r="A10" s="47"/>
      <c r="B10" s="24" t="s">
        <v>68</v>
      </c>
      <c r="C10" s="144" t="s">
        <v>107</v>
      </c>
      <c r="D10" s="145"/>
      <c r="E10" s="145"/>
      <c r="F10" s="145"/>
      <c r="G10" s="145"/>
      <c r="H10" s="145"/>
      <c r="I10" s="145"/>
      <c r="J10" s="145"/>
      <c r="K10" s="146"/>
    </row>
    <row r="11" spans="1:11" ht="18" customHeight="1" thickBot="1" x14ac:dyDescent="0.25">
      <c r="A11" s="47"/>
      <c r="B11" s="25" t="s">
        <v>69</v>
      </c>
      <c r="C11" s="187" t="s">
        <v>108</v>
      </c>
      <c r="D11" s="148"/>
      <c r="E11" s="148"/>
      <c r="F11" s="148"/>
      <c r="G11" s="148"/>
      <c r="H11" s="148"/>
      <c r="I11" s="148"/>
      <c r="J11" s="148"/>
      <c r="K11" s="149"/>
    </row>
    <row r="12" spans="1:11" ht="7.5" customHeight="1" x14ac:dyDescent="0.2">
      <c r="A12" s="47"/>
      <c r="B12" s="18"/>
      <c r="C12" s="34"/>
      <c r="D12" s="34"/>
      <c r="E12" s="34"/>
      <c r="F12" s="34"/>
      <c r="G12" s="34"/>
      <c r="H12" s="34"/>
      <c r="I12" s="34"/>
      <c r="J12" s="34"/>
      <c r="K12" s="34"/>
    </row>
    <row r="13" spans="1:11" s="49" customFormat="1" ht="18.75" customHeight="1" thickBot="1" x14ac:dyDescent="0.25">
      <c r="A13" s="48">
        <v>2</v>
      </c>
      <c r="B13" s="49" t="s">
        <v>18</v>
      </c>
      <c r="C13" s="53"/>
      <c r="D13" s="53"/>
      <c r="E13" s="48"/>
      <c r="G13" s="53"/>
      <c r="H13" s="53"/>
      <c r="I13" s="53"/>
      <c r="J13" s="53"/>
      <c r="K13" s="53"/>
    </row>
    <row r="14" spans="1:11" ht="18" customHeight="1" thickBot="1" x14ac:dyDescent="0.25">
      <c r="A14" s="46"/>
      <c r="B14" s="93" t="s">
        <v>88</v>
      </c>
      <c r="C14" s="94"/>
      <c r="D14" s="94"/>
      <c r="E14" s="94"/>
      <c r="F14" s="94"/>
      <c r="G14" s="94"/>
      <c r="H14" s="94"/>
      <c r="I14" s="94"/>
      <c r="J14" s="94"/>
      <c r="K14" s="95"/>
    </row>
    <row r="15" spans="1:11" ht="7.5" customHeight="1" x14ac:dyDescent="0.2">
      <c r="A15" s="46"/>
    </row>
    <row r="16" spans="1:11" s="49" customFormat="1" ht="18.75" customHeight="1" thickBot="1" x14ac:dyDescent="0.25">
      <c r="A16" s="48">
        <v>3</v>
      </c>
      <c r="B16" s="49" t="s">
        <v>31</v>
      </c>
    </row>
    <row r="17" spans="1:12" ht="18" customHeight="1" x14ac:dyDescent="0.2">
      <c r="A17" s="46"/>
      <c r="B17" s="183" t="s">
        <v>85</v>
      </c>
      <c r="C17" s="157"/>
      <c r="D17" s="157"/>
      <c r="E17" s="157"/>
      <c r="F17" s="157"/>
      <c r="G17" s="157"/>
      <c r="H17" s="157"/>
      <c r="I17" s="157"/>
      <c r="J17" s="157"/>
      <c r="K17" s="158"/>
    </row>
    <row r="18" spans="1:12" ht="18" customHeight="1" thickBot="1" x14ac:dyDescent="0.25">
      <c r="A18" s="46"/>
      <c r="B18" s="184"/>
      <c r="C18" s="185"/>
      <c r="D18" s="185"/>
      <c r="E18" s="185"/>
      <c r="F18" s="185"/>
      <c r="G18" s="185"/>
      <c r="H18" s="185"/>
      <c r="I18" s="185"/>
      <c r="J18" s="185"/>
      <c r="K18" s="186"/>
    </row>
    <row r="19" spans="1:12" ht="18" customHeight="1" x14ac:dyDescent="0.2">
      <c r="A19" s="46"/>
      <c r="B19" s="156" t="s">
        <v>109</v>
      </c>
      <c r="C19" s="157"/>
      <c r="D19" s="157"/>
      <c r="E19" s="157"/>
      <c r="F19" s="157"/>
      <c r="G19" s="157"/>
      <c r="H19" s="157"/>
      <c r="I19" s="157"/>
      <c r="J19" s="157"/>
      <c r="K19" s="158"/>
    </row>
    <row r="20" spans="1:12" ht="43.5" customHeight="1" thickBot="1" x14ac:dyDescent="0.25">
      <c r="A20" s="46"/>
      <c r="B20" s="159"/>
      <c r="C20" s="160"/>
      <c r="D20" s="160"/>
      <c r="E20" s="160"/>
      <c r="F20" s="160"/>
      <c r="G20" s="160"/>
      <c r="H20" s="160"/>
      <c r="I20" s="160"/>
      <c r="J20" s="160"/>
      <c r="K20" s="161"/>
      <c r="L20" s="13"/>
    </row>
    <row r="21" spans="1:12" ht="7.5" customHeight="1" x14ac:dyDescent="0.2">
      <c r="A21" s="46"/>
      <c r="B21" s="19"/>
      <c r="C21" s="19"/>
      <c r="D21" s="19"/>
      <c r="E21" s="19"/>
      <c r="F21" s="19"/>
      <c r="G21" s="19"/>
      <c r="H21" s="19"/>
      <c r="I21" s="19"/>
      <c r="J21" s="19"/>
      <c r="K21" s="19"/>
      <c r="L21" s="13"/>
    </row>
    <row r="22" spans="1:12" s="49" customFormat="1" ht="18.75" customHeight="1" thickBot="1" x14ac:dyDescent="0.25">
      <c r="A22" s="48">
        <v>4</v>
      </c>
      <c r="B22" s="49" t="s">
        <v>80</v>
      </c>
      <c r="C22" s="63"/>
      <c r="D22" s="63"/>
      <c r="E22" s="48">
        <v>5</v>
      </c>
      <c r="F22" s="51" t="s">
        <v>20</v>
      </c>
      <c r="G22" s="52"/>
      <c r="H22" s="52"/>
      <c r="I22" s="52"/>
      <c r="J22" s="52"/>
      <c r="K22" s="52"/>
    </row>
    <row r="23" spans="1:12" ht="18" customHeight="1" x14ac:dyDescent="0.2">
      <c r="A23" s="46"/>
      <c r="B23" s="44" t="s">
        <v>70</v>
      </c>
      <c r="C23" s="178"/>
      <c r="D23" s="179"/>
      <c r="E23" s="18"/>
      <c r="F23" s="26" t="s">
        <v>20</v>
      </c>
      <c r="G23" s="27"/>
      <c r="H23" s="27"/>
      <c r="I23" s="180">
        <v>5395000</v>
      </c>
      <c r="J23" s="181"/>
      <c r="K23" s="28" t="s">
        <v>7</v>
      </c>
    </row>
    <row r="24" spans="1:12" ht="18" customHeight="1" x14ac:dyDescent="0.2">
      <c r="A24" s="46"/>
      <c r="B24" s="29" t="s">
        <v>28</v>
      </c>
      <c r="C24" s="172">
        <v>45122</v>
      </c>
      <c r="D24" s="173"/>
      <c r="F24" s="38" t="s">
        <v>71</v>
      </c>
      <c r="G24" s="23"/>
      <c r="H24" s="23"/>
      <c r="I24" s="174">
        <v>0</v>
      </c>
      <c r="J24" s="175"/>
      <c r="K24" s="39"/>
    </row>
    <row r="25" spans="1:12" ht="18" customHeight="1" thickBot="1" x14ac:dyDescent="0.25">
      <c r="A25" s="47"/>
      <c r="B25" s="29" t="s">
        <v>29</v>
      </c>
      <c r="C25" s="172">
        <v>45199</v>
      </c>
      <c r="D25" s="173"/>
      <c r="E25" s="12"/>
      <c r="F25" s="33"/>
      <c r="G25" s="36" t="s">
        <v>26</v>
      </c>
      <c r="H25" s="37"/>
      <c r="I25" s="174">
        <v>0</v>
      </c>
      <c r="J25" s="175"/>
      <c r="K25" s="40"/>
    </row>
    <row r="26" spans="1:12" ht="18" customHeight="1" x14ac:dyDescent="0.2">
      <c r="A26" s="46"/>
      <c r="B26" s="125"/>
      <c r="C26" s="125"/>
      <c r="D26" s="125"/>
      <c r="E26" s="12"/>
      <c r="F26" s="45" t="s">
        <v>72</v>
      </c>
      <c r="G26" s="20"/>
      <c r="H26" s="20"/>
      <c r="I26" s="174"/>
      <c r="J26" s="175"/>
      <c r="K26" s="41"/>
    </row>
    <row r="27" spans="1:12" ht="18" customHeight="1" x14ac:dyDescent="0.2">
      <c r="A27" s="46"/>
      <c r="B27" s="117"/>
      <c r="C27" s="117"/>
      <c r="D27" s="117"/>
      <c r="E27" s="12"/>
      <c r="F27" s="45" t="s">
        <v>73</v>
      </c>
      <c r="G27" s="20"/>
      <c r="H27" s="20"/>
      <c r="I27" s="174"/>
      <c r="J27" s="175"/>
      <c r="K27" s="41"/>
    </row>
    <row r="28" spans="1:12" ht="18" customHeight="1" thickBot="1" x14ac:dyDescent="0.25">
      <c r="A28" s="46"/>
      <c r="B28" s="117"/>
      <c r="C28" s="117"/>
      <c r="D28" s="117"/>
      <c r="E28" s="12"/>
      <c r="F28" s="30" t="s">
        <v>74</v>
      </c>
      <c r="G28" s="31"/>
      <c r="H28" s="31"/>
      <c r="I28" s="176">
        <v>0</v>
      </c>
      <c r="J28" s="177"/>
      <c r="K28" s="32"/>
    </row>
    <row r="29" spans="1:12" ht="7.5" customHeight="1" x14ac:dyDescent="0.2">
      <c r="A29" s="46"/>
      <c r="E29" s="12"/>
    </row>
    <row r="30" spans="1:12" ht="18.75" customHeight="1" thickBot="1" x14ac:dyDescent="0.25">
      <c r="A30" s="48">
        <v>6</v>
      </c>
      <c r="B30" s="49" t="s">
        <v>32</v>
      </c>
    </row>
    <row r="31" spans="1:12" ht="18" customHeight="1" x14ac:dyDescent="0.2">
      <c r="A31" s="47"/>
      <c r="B31" s="14" t="s">
        <v>22</v>
      </c>
      <c r="C31" s="101" t="s">
        <v>23</v>
      </c>
      <c r="D31" s="102"/>
      <c r="E31" s="134"/>
      <c r="F31" s="101" t="s">
        <v>24</v>
      </c>
      <c r="G31" s="102"/>
      <c r="H31" s="134"/>
      <c r="I31" s="101" t="s">
        <v>25</v>
      </c>
      <c r="J31" s="102"/>
      <c r="K31" s="103"/>
    </row>
    <row r="32" spans="1:12" ht="18" customHeight="1" x14ac:dyDescent="0.2">
      <c r="A32" s="47"/>
      <c r="B32" s="15" t="s">
        <v>75</v>
      </c>
      <c r="C32" s="166"/>
      <c r="D32" s="167"/>
      <c r="E32" s="168"/>
      <c r="F32" s="36"/>
      <c r="G32" s="22"/>
      <c r="H32" s="42" t="s">
        <v>7</v>
      </c>
      <c r="I32" s="21"/>
      <c r="J32" s="22"/>
      <c r="K32" s="35"/>
    </row>
    <row r="33" spans="1:11" ht="18" customHeight="1" x14ac:dyDescent="0.2">
      <c r="A33" s="47"/>
      <c r="B33" s="43" t="s">
        <v>103</v>
      </c>
      <c r="C33" s="116" t="s">
        <v>104</v>
      </c>
      <c r="D33" s="117"/>
      <c r="E33" s="140"/>
      <c r="F33" s="169">
        <v>5395000</v>
      </c>
      <c r="G33" s="170"/>
      <c r="H33" s="171"/>
      <c r="I33" s="96"/>
      <c r="J33" s="97"/>
      <c r="K33" s="98"/>
    </row>
    <row r="34" spans="1:11" ht="18" customHeight="1" x14ac:dyDescent="0.2">
      <c r="A34" s="47"/>
      <c r="B34" s="43"/>
      <c r="C34" s="110"/>
      <c r="D34" s="111"/>
      <c r="E34" s="141"/>
      <c r="F34" s="113"/>
      <c r="G34" s="114"/>
      <c r="H34" s="115"/>
      <c r="I34" s="96"/>
      <c r="J34" s="97"/>
      <c r="K34" s="98"/>
    </row>
    <row r="35" spans="1:11" ht="18" customHeight="1" x14ac:dyDescent="0.2">
      <c r="A35" s="47"/>
      <c r="B35" s="16" t="s">
        <v>16</v>
      </c>
      <c r="C35" s="104" t="s">
        <v>55</v>
      </c>
      <c r="D35" s="105"/>
      <c r="E35" s="162"/>
      <c r="F35" s="131">
        <f>F33</f>
        <v>5395000</v>
      </c>
      <c r="G35" s="132"/>
      <c r="H35" s="133"/>
      <c r="I35" s="104" t="s">
        <v>55</v>
      </c>
      <c r="J35" s="105"/>
      <c r="K35" s="106"/>
    </row>
    <row r="36" spans="1:11" ht="18" customHeight="1" x14ac:dyDescent="0.2">
      <c r="A36" s="47"/>
      <c r="B36" s="15" t="s">
        <v>76</v>
      </c>
      <c r="C36" s="107"/>
      <c r="D36" s="108"/>
      <c r="E36" s="143"/>
      <c r="F36" s="36"/>
      <c r="G36" s="22"/>
      <c r="H36" s="42" t="s">
        <v>7</v>
      </c>
      <c r="I36" s="107"/>
      <c r="J36" s="108"/>
      <c r="K36" s="109"/>
    </row>
    <row r="37" spans="1:11" ht="18" customHeight="1" x14ac:dyDescent="0.2">
      <c r="A37" s="47"/>
      <c r="B37" s="43"/>
      <c r="C37" s="116" t="s">
        <v>104</v>
      </c>
      <c r="D37" s="117"/>
      <c r="E37" s="140"/>
      <c r="F37" s="169">
        <v>0</v>
      </c>
      <c r="G37" s="170"/>
      <c r="H37" s="171"/>
      <c r="I37" s="116"/>
      <c r="J37" s="117"/>
      <c r="K37" s="118"/>
    </row>
    <row r="38" spans="1:11" ht="18" customHeight="1" x14ac:dyDescent="0.2">
      <c r="A38" s="47"/>
      <c r="B38" s="43"/>
      <c r="C38" s="110"/>
      <c r="D38" s="111"/>
      <c r="E38" s="141"/>
      <c r="F38" s="113"/>
      <c r="G38" s="114"/>
      <c r="H38" s="115"/>
      <c r="I38" s="110"/>
      <c r="J38" s="111"/>
      <c r="K38" s="112"/>
    </row>
    <row r="39" spans="1:11" ht="18" customHeight="1" x14ac:dyDescent="0.2">
      <c r="A39" s="47"/>
      <c r="B39" s="16" t="s">
        <v>16</v>
      </c>
      <c r="C39" s="104" t="s">
        <v>62</v>
      </c>
      <c r="D39" s="105"/>
      <c r="E39" s="162"/>
      <c r="F39" s="131">
        <f>F37</f>
        <v>0</v>
      </c>
      <c r="G39" s="132"/>
      <c r="H39" s="133"/>
      <c r="I39" s="104" t="s">
        <v>62</v>
      </c>
      <c r="J39" s="105"/>
      <c r="K39" s="106"/>
    </row>
    <row r="40" spans="1:11" ht="18" customHeight="1" thickBot="1" x14ac:dyDescent="0.25">
      <c r="A40" s="47"/>
      <c r="B40" s="17" t="s">
        <v>17</v>
      </c>
      <c r="C40" s="128" t="s">
        <v>62</v>
      </c>
      <c r="D40" s="129"/>
      <c r="E40" s="163"/>
      <c r="F40" s="135">
        <f>F35-F39</f>
        <v>5395000</v>
      </c>
      <c r="G40" s="136"/>
      <c r="H40" s="137"/>
      <c r="I40" s="128" t="s">
        <v>62</v>
      </c>
      <c r="J40" s="129"/>
      <c r="K40" s="130"/>
    </row>
    <row r="41" spans="1:11" ht="7.5" customHeight="1" x14ac:dyDescent="0.2">
      <c r="A41" s="50"/>
      <c r="B41" s="49"/>
    </row>
    <row r="42" spans="1:11" ht="7.5" customHeight="1" x14ac:dyDescent="0.2">
      <c r="A42" s="47"/>
    </row>
    <row r="43" spans="1:11" ht="18.75" customHeight="1" x14ac:dyDescent="0.2">
      <c r="C43" s="18"/>
      <c r="D43" s="18"/>
      <c r="E43" s="18"/>
      <c r="F43" s="18"/>
      <c r="G43" s="18"/>
      <c r="H43" s="18"/>
      <c r="I43" s="18"/>
      <c r="J43" s="18"/>
      <c r="K43" s="18"/>
    </row>
    <row r="44" spans="1:11" ht="18.75" customHeight="1" x14ac:dyDescent="0.2">
      <c r="C44" s="18"/>
      <c r="D44" s="18"/>
      <c r="E44" s="18"/>
      <c r="F44" s="18"/>
      <c r="G44" s="18"/>
      <c r="H44" s="18"/>
      <c r="I44" s="18"/>
      <c r="J44" s="18"/>
      <c r="K44" s="18"/>
    </row>
    <row r="45" spans="1:11" s="49" customFormat="1" ht="22.5" customHeight="1" x14ac:dyDescent="0.2">
      <c r="A45" s="54" t="s">
        <v>21</v>
      </c>
      <c r="B45" s="51"/>
      <c r="C45" s="51"/>
      <c r="D45" s="51"/>
      <c r="E45" s="51"/>
      <c r="F45" s="51"/>
      <c r="G45" s="51"/>
      <c r="H45" s="51"/>
      <c r="I45" s="51"/>
      <c r="J45" s="51"/>
      <c r="K45" s="51"/>
    </row>
    <row r="46" spans="1:11" s="49" customFormat="1" ht="22.5" customHeight="1" x14ac:dyDescent="0.2">
      <c r="A46" s="49">
        <v>1</v>
      </c>
      <c r="B46" s="92" t="s">
        <v>81</v>
      </c>
      <c r="C46" s="92"/>
      <c r="D46" s="92"/>
      <c r="E46" s="92"/>
      <c r="F46" s="92"/>
      <c r="G46" s="92"/>
      <c r="H46" s="92"/>
      <c r="I46" s="92"/>
      <c r="J46" s="92"/>
      <c r="K46" s="92"/>
    </row>
    <row r="47" spans="1:11" s="49" customFormat="1" ht="22.5" customHeight="1" x14ac:dyDescent="0.2">
      <c r="B47" s="92"/>
      <c r="C47" s="92"/>
      <c r="D47" s="92"/>
      <c r="E47" s="92"/>
      <c r="F47" s="92"/>
      <c r="G47" s="92"/>
      <c r="H47" s="92"/>
      <c r="I47" s="92"/>
      <c r="J47" s="92"/>
      <c r="K47" s="92"/>
    </row>
    <row r="48" spans="1:11" s="49" customFormat="1" ht="22.5" customHeight="1" x14ac:dyDescent="0.2">
      <c r="A48" s="49">
        <v>2</v>
      </c>
      <c r="B48" s="92" t="s">
        <v>86</v>
      </c>
      <c r="C48" s="92"/>
      <c r="D48" s="92"/>
      <c r="E48" s="92"/>
      <c r="F48" s="92"/>
      <c r="G48" s="92"/>
      <c r="H48" s="92"/>
      <c r="I48" s="92"/>
      <c r="J48" s="92"/>
      <c r="K48" s="92"/>
    </row>
    <row r="49" spans="1:11" s="49" customFormat="1" ht="22.5" customHeight="1" x14ac:dyDescent="0.2">
      <c r="B49" s="55" t="s">
        <v>36</v>
      </c>
      <c r="C49" s="55"/>
      <c r="D49" s="55"/>
      <c r="E49" s="55"/>
      <c r="F49" s="55"/>
      <c r="G49" s="55"/>
      <c r="H49" s="55"/>
      <c r="I49" s="55"/>
      <c r="J49" s="55"/>
      <c r="K49" s="55"/>
    </row>
    <row r="50" spans="1:11" s="49" customFormat="1" ht="22.5" customHeight="1" x14ac:dyDescent="0.2">
      <c r="B50" s="92" t="s">
        <v>77</v>
      </c>
      <c r="C50" s="92"/>
      <c r="D50" s="92"/>
      <c r="E50" s="92"/>
      <c r="F50" s="92"/>
      <c r="G50" s="92"/>
      <c r="H50" s="92"/>
      <c r="I50" s="92"/>
      <c r="J50" s="92"/>
      <c r="K50" s="92"/>
    </row>
    <row r="51" spans="1:11" s="49" customFormat="1" ht="22.5" customHeight="1" x14ac:dyDescent="0.2">
      <c r="B51" s="92" t="s">
        <v>33</v>
      </c>
      <c r="C51" s="92"/>
      <c r="D51" s="92"/>
      <c r="E51" s="92"/>
      <c r="F51" s="92"/>
      <c r="G51" s="92"/>
      <c r="H51" s="92"/>
      <c r="I51" s="92"/>
      <c r="J51" s="92"/>
      <c r="K51" s="92"/>
    </row>
    <row r="52" spans="1:11" s="49" customFormat="1" ht="22.5" customHeight="1" x14ac:dyDescent="0.2">
      <c r="B52" s="92" t="s">
        <v>34</v>
      </c>
      <c r="C52" s="92"/>
      <c r="D52" s="92"/>
      <c r="E52" s="92"/>
      <c r="F52" s="92"/>
      <c r="G52" s="92"/>
      <c r="H52" s="92"/>
      <c r="I52" s="92"/>
      <c r="J52" s="92"/>
      <c r="K52" s="92"/>
    </row>
    <row r="53" spans="1:11" s="49" customFormat="1" ht="22.5" customHeight="1" x14ac:dyDescent="0.2">
      <c r="B53" s="92" t="s">
        <v>35</v>
      </c>
      <c r="C53" s="92"/>
      <c r="D53" s="92"/>
      <c r="E53" s="92"/>
      <c r="F53" s="92"/>
      <c r="G53" s="92"/>
      <c r="H53" s="92"/>
      <c r="I53" s="92"/>
      <c r="J53" s="92"/>
      <c r="K53" s="92"/>
    </row>
    <row r="54" spans="1:11" s="49" customFormat="1" ht="22.5" customHeight="1" x14ac:dyDescent="0.2">
      <c r="B54" s="55"/>
      <c r="C54" s="55"/>
      <c r="D54" s="55"/>
      <c r="E54" s="55"/>
      <c r="F54" s="55"/>
      <c r="G54" s="55"/>
      <c r="H54" s="55"/>
      <c r="I54" s="55"/>
      <c r="J54" s="55"/>
      <c r="K54" s="55"/>
    </row>
    <row r="55" spans="1:11" s="49" customFormat="1" ht="22.5" customHeight="1" x14ac:dyDescent="0.2">
      <c r="B55" s="92" t="s">
        <v>82</v>
      </c>
      <c r="C55" s="92"/>
      <c r="D55" s="92"/>
      <c r="E55" s="92"/>
      <c r="F55" s="92"/>
      <c r="G55" s="92"/>
      <c r="H55" s="92"/>
      <c r="I55" s="92"/>
      <c r="J55" s="92"/>
      <c r="K55" s="92"/>
    </row>
    <row r="56" spans="1:11" s="49" customFormat="1" ht="22.5" customHeight="1" x14ac:dyDescent="0.2">
      <c r="B56" s="92" t="s">
        <v>37</v>
      </c>
      <c r="C56" s="92"/>
      <c r="D56" s="92"/>
      <c r="E56" s="92"/>
      <c r="F56" s="92"/>
      <c r="G56" s="92"/>
      <c r="H56" s="92"/>
      <c r="I56" s="92"/>
      <c r="J56" s="92"/>
      <c r="K56" s="92"/>
    </row>
    <row r="57" spans="1:11" s="49" customFormat="1" ht="22.5" customHeight="1" x14ac:dyDescent="0.2"/>
    <row r="58" spans="1:11" s="49" customFormat="1" ht="22.5" customHeight="1" x14ac:dyDescent="0.2">
      <c r="B58" s="92" t="s">
        <v>78</v>
      </c>
      <c r="C58" s="92"/>
      <c r="D58" s="92"/>
      <c r="E58" s="92"/>
      <c r="F58" s="92"/>
      <c r="G58" s="92"/>
      <c r="H58" s="92"/>
      <c r="I58" s="92"/>
      <c r="J58" s="92"/>
      <c r="K58" s="92"/>
    </row>
    <row r="59" spans="1:11" s="49" customFormat="1" ht="22.5" customHeight="1" x14ac:dyDescent="0.2">
      <c r="B59" s="92" t="s">
        <v>83</v>
      </c>
      <c r="C59" s="92"/>
      <c r="D59" s="92"/>
      <c r="E59" s="92"/>
      <c r="F59" s="92"/>
      <c r="G59" s="92"/>
      <c r="H59" s="92"/>
      <c r="I59" s="92"/>
      <c r="J59" s="92"/>
      <c r="K59" s="92"/>
    </row>
    <row r="60" spans="1:11" s="49" customFormat="1" ht="22.5" customHeight="1" x14ac:dyDescent="0.2">
      <c r="B60" s="55"/>
      <c r="C60" s="55"/>
      <c r="D60" s="55"/>
      <c r="E60" s="55"/>
      <c r="F60" s="55"/>
      <c r="G60" s="55"/>
      <c r="H60" s="55"/>
      <c r="I60" s="55"/>
      <c r="J60" s="55"/>
      <c r="K60" s="55"/>
    </row>
    <row r="61" spans="1:11" s="49" customFormat="1" ht="22.5" customHeight="1" x14ac:dyDescent="0.2">
      <c r="A61" s="49">
        <v>3</v>
      </c>
      <c r="B61" s="92" t="s">
        <v>87</v>
      </c>
      <c r="C61" s="92"/>
      <c r="D61" s="92"/>
      <c r="E61" s="92"/>
      <c r="F61" s="92"/>
      <c r="G61" s="92"/>
      <c r="H61" s="92"/>
      <c r="I61" s="92"/>
      <c r="J61" s="92"/>
      <c r="K61" s="92"/>
    </row>
    <row r="62" spans="1:11" s="49" customFormat="1" ht="22.5" customHeight="1" x14ac:dyDescent="0.2">
      <c r="B62" s="92" t="s">
        <v>77</v>
      </c>
      <c r="C62" s="92"/>
      <c r="D62" s="92"/>
      <c r="E62" s="92"/>
      <c r="F62" s="92"/>
      <c r="G62" s="92"/>
      <c r="H62" s="92"/>
      <c r="I62" s="92"/>
      <c r="J62" s="92"/>
      <c r="K62" s="92"/>
    </row>
    <row r="63" spans="1:11" s="49" customFormat="1" ht="22.5" customHeight="1" x14ac:dyDescent="0.2">
      <c r="B63" s="92" t="s">
        <v>38</v>
      </c>
      <c r="C63" s="92"/>
      <c r="D63" s="92"/>
      <c r="E63" s="92"/>
      <c r="F63" s="92"/>
      <c r="G63" s="92"/>
      <c r="H63" s="92"/>
      <c r="I63" s="92"/>
      <c r="J63" s="92"/>
      <c r="K63" s="92"/>
    </row>
    <row r="64" spans="1:11" s="49" customFormat="1" ht="22.5" customHeight="1" x14ac:dyDescent="0.2">
      <c r="B64" s="92" t="s">
        <v>39</v>
      </c>
      <c r="C64" s="92"/>
      <c r="D64" s="92"/>
      <c r="E64" s="92"/>
      <c r="F64" s="92"/>
      <c r="G64" s="92"/>
      <c r="H64" s="92"/>
      <c r="I64" s="92"/>
      <c r="J64" s="92"/>
      <c r="K64" s="92"/>
    </row>
    <row r="65" spans="2:11" s="49" customFormat="1" ht="22.5" customHeight="1" x14ac:dyDescent="0.2">
      <c r="B65" s="92" t="s">
        <v>61</v>
      </c>
      <c r="C65" s="92"/>
      <c r="D65" s="92"/>
      <c r="E65" s="92"/>
      <c r="F65" s="92"/>
      <c r="G65" s="92"/>
      <c r="H65" s="92"/>
      <c r="I65" s="92"/>
      <c r="J65" s="92"/>
      <c r="K65" s="92"/>
    </row>
    <row r="66" spans="2:11" s="49" customFormat="1" ht="22.5" customHeight="1" x14ac:dyDescent="0.2">
      <c r="B66" s="92" t="s">
        <v>82</v>
      </c>
      <c r="C66" s="92"/>
      <c r="D66" s="92"/>
      <c r="E66" s="92"/>
      <c r="F66" s="92"/>
      <c r="G66" s="92"/>
      <c r="H66" s="92"/>
      <c r="I66" s="92"/>
      <c r="J66" s="92"/>
      <c r="K66" s="92"/>
    </row>
    <row r="67" spans="2:11" s="49" customFormat="1" ht="22.5" customHeight="1" x14ac:dyDescent="0.2">
      <c r="B67" s="92" t="s">
        <v>40</v>
      </c>
      <c r="C67" s="92"/>
      <c r="D67" s="92"/>
      <c r="E67" s="92"/>
      <c r="F67" s="92"/>
      <c r="G67" s="92"/>
      <c r="H67" s="92"/>
      <c r="I67" s="92"/>
      <c r="J67" s="92"/>
      <c r="K67" s="92"/>
    </row>
    <row r="68" spans="2:11" s="49" customFormat="1" ht="22.5" customHeight="1" x14ac:dyDescent="0.2">
      <c r="B68" s="92" t="s">
        <v>41</v>
      </c>
      <c r="C68" s="92"/>
      <c r="D68" s="92"/>
      <c r="E68" s="92"/>
      <c r="F68" s="92"/>
      <c r="G68" s="92"/>
      <c r="H68" s="92"/>
      <c r="I68" s="92"/>
      <c r="J68" s="92"/>
      <c r="K68" s="92"/>
    </row>
    <row r="69" spans="2:11" s="49" customFormat="1" ht="22.5" customHeight="1" x14ac:dyDescent="0.2">
      <c r="B69" s="92" t="s">
        <v>42</v>
      </c>
      <c r="C69" s="92"/>
      <c r="D69" s="92"/>
      <c r="E69" s="92"/>
      <c r="F69" s="92"/>
      <c r="G69" s="92"/>
      <c r="H69" s="92"/>
      <c r="I69" s="92"/>
      <c r="J69" s="92"/>
      <c r="K69" s="92"/>
    </row>
    <row r="70" spans="2:11" s="49" customFormat="1" ht="22.5" customHeight="1" x14ac:dyDescent="0.2">
      <c r="B70" s="92"/>
      <c r="C70" s="92"/>
      <c r="D70" s="92"/>
      <c r="E70" s="92"/>
      <c r="F70" s="92"/>
      <c r="G70" s="92"/>
      <c r="H70" s="92"/>
      <c r="I70" s="92"/>
      <c r="J70" s="92"/>
      <c r="K70" s="92"/>
    </row>
    <row r="71" spans="2:11" s="49" customFormat="1" ht="22.5" customHeight="1" x14ac:dyDescent="0.2">
      <c r="B71" s="92" t="s">
        <v>78</v>
      </c>
      <c r="C71" s="92"/>
      <c r="D71" s="92"/>
      <c r="E71" s="92"/>
      <c r="F71" s="92"/>
      <c r="G71" s="92"/>
      <c r="H71" s="92"/>
      <c r="I71" s="92"/>
      <c r="J71" s="92"/>
      <c r="K71" s="92"/>
    </row>
    <row r="72" spans="2:11" s="49" customFormat="1" ht="22.5" customHeight="1" x14ac:dyDescent="0.2">
      <c r="B72" s="92" t="s">
        <v>84</v>
      </c>
      <c r="C72" s="92"/>
      <c r="D72" s="92"/>
      <c r="E72" s="92"/>
      <c r="F72" s="92"/>
      <c r="G72" s="92"/>
      <c r="H72" s="92"/>
      <c r="I72" s="92"/>
      <c r="J72" s="92"/>
      <c r="K72" s="92"/>
    </row>
    <row r="73" spans="2:11" s="49" customFormat="1" ht="22.5" customHeight="1" x14ac:dyDescent="0.2">
      <c r="B73" s="92" t="s">
        <v>43</v>
      </c>
      <c r="C73" s="92"/>
      <c r="D73" s="92"/>
      <c r="E73" s="92"/>
      <c r="F73" s="92"/>
      <c r="G73" s="92"/>
      <c r="H73" s="92"/>
      <c r="I73" s="92"/>
      <c r="J73" s="92"/>
      <c r="K73" s="92"/>
    </row>
    <row r="74" spans="2:11" s="49" customFormat="1" ht="22.5" customHeight="1" x14ac:dyDescent="0.2">
      <c r="B74" s="92" t="s">
        <v>44</v>
      </c>
      <c r="C74" s="92"/>
      <c r="D74" s="92"/>
      <c r="E74" s="92"/>
      <c r="F74" s="92"/>
      <c r="G74" s="92"/>
      <c r="H74" s="92"/>
      <c r="I74" s="92"/>
      <c r="J74" s="92"/>
      <c r="K74" s="92"/>
    </row>
    <row r="75" spans="2:11" s="49" customFormat="1" ht="22.5" customHeight="1" x14ac:dyDescent="0.2">
      <c r="B75" s="55"/>
      <c r="C75" s="55"/>
      <c r="D75" s="55"/>
      <c r="E75" s="55"/>
      <c r="F75" s="55"/>
      <c r="G75" s="55"/>
      <c r="H75" s="55"/>
      <c r="I75" s="55"/>
      <c r="J75" s="55"/>
      <c r="K75" s="55"/>
    </row>
  </sheetData>
  <mergeCells count="75">
    <mergeCell ref="A2:K2"/>
    <mergeCell ref="C9:J9"/>
    <mergeCell ref="C10:K10"/>
    <mergeCell ref="C11:K11"/>
    <mergeCell ref="B14:K14"/>
    <mergeCell ref="H4:K4"/>
    <mergeCell ref="I5:K5"/>
    <mergeCell ref="I6:K6"/>
    <mergeCell ref="I7:K7"/>
    <mergeCell ref="C23:D23"/>
    <mergeCell ref="I23:J23"/>
    <mergeCell ref="C24:D24"/>
    <mergeCell ref="I24:J24"/>
    <mergeCell ref="I8:K8"/>
    <mergeCell ref="B17:K18"/>
    <mergeCell ref="B19:K20"/>
    <mergeCell ref="C25:D25"/>
    <mergeCell ref="I25:J25"/>
    <mergeCell ref="B26:D26"/>
    <mergeCell ref="I26:J26"/>
    <mergeCell ref="B27:D28"/>
    <mergeCell ref="I27:J27"/>
    <mergeCell ref="I28:J28"/>
    <mergeCell ref="C31:E31"/>
    <mergeCell ref="F31:H31"/>
    <mergeCell ref="I31:K31"/>
    <mergeCell ref="C32:E32"/>
    <mergeCell ref="C33:E33"/>
    <mergeCell ref="F33:H33"/>
    <mergeCell ref="I33:K33"/>
    <mergeCell ref="C34:E34"/>
    <mergeCell ref="F34:H34"/>
    <mergeCell ref="I34:K34"/>
    <mergeCell ref="C35:E35"/>
    <mergeCell ref="F35:H35"/>
    <mergeCell ref="I35:K35"/>
    <mergeCell ref="C36:E36"/>
    <mergeCell ref="I36:K36"/>
    <mergeCell ref="F38:H38"/>
    <mergeCell ref="C37:E37"/>
    <mergeCell ref="F37:H37"/>
    <mergeCell ref="I37:K37"/>
    <mergeCell ref="C38:E38"/>
    <mergeCell ref="I38:K38"/>
    <mergeCell ref="C39:E39"/>
    <mergeCell ref="F39:H39"/>
    <mergeCell ref="I39:K39"/>
    <mergeCell ref="C40:E40"/>
    <mergeCell ref="F40:H40"/>
    <mergeCell ref="I40:K40"/>
    <mergeCell ref="B46:K46"/>
    <mergeCell ref="B47:K47"/>
    <mergeCell ref="B48:K48"/>
    <mergeCell ref="B58:K58"/>
    <mergeCell ref="B59:K59"/>
    <mergeCell ref="B62:K62"/>
    <mergeCell ref="B50:K50"/>
    <mergeCell ref="B51:K51"/>
    <mergeCell ref="B52:K52"/>
    <mergeCell ref="B53:K53"/>
    <mergeCell ref="B55:K55"/>
    <mergeCell ref="B56:K56"/>
    <mergeCell ref="B61:K61"/>
    <mergeCell ref="B74:K74"/>
    <mergeCell ref="B63:K63"/>
    <mergeCell ref="B64:K64"/>
    <mergeCell ref="B65:K65"/>
    <mergeCell ref="B66:K66"/>
    <mergeCell ref="B67:K67"/>
    <mergeCell ref="B68:K68"/>
    <mergeCell ref="B69:K69"/>
    <mergeCell ref="B70:K70"/>
    <mergeCell ref="B71:K71"/>
    <mergeCell ref="B72:K72"/>
    <mergeCell ref="B73:K73"/>
  </mergeCells>
  <phoneticPr fontId="2"/>
  <printOptions horizontalCentered="1"/>
  <pageMargins left="0.59055118110236227" right="0.59055118110236227" top="0.45" bottom="0.24" header="0.38" footer="0.36"/>
  <pageSetup paperSize="9" scale="77" orientation="portrait" r:id="rId1"/>
  <headerFooter alignWithMargins="0"/>
  <rowBreaks count="1" manualBreakCount="1">
    <brk id="42"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5B08F-0434-4CE7-87A6-C513B653C92B}">
  <sheetPr>
    <tabColor theme="1"/>
  </sheetPr>
  <dimension ref="A2:G19"/>
  <sheetViews>
    <sheetView workbookViewId="0">
      <selection activeCell="H3" sqref="H3"/>
    </sheetView>
  </sheetViews>
  <sheetFormatPr defaultRowHeight="13.2" x14ac:dyDescent="0.2"/>
  <cols>
    <col min="1" max="1" width="9.21875" bestFit="1" customWidth="1"/>
  </cols>
  <sheetData>
    <row r="2" spans="1:7" x14ac:dyDescent="0.2">
      <c r="A2" t="s">
        <v>110</v>
      </c>
      <c r="B2" t="s">
        <v>111</v>
      </c>
      <c r="C2" t="s">
        <v>112</v>
      </c>
      <c r="D2" t="s">
        <v>58</v>
      </c>
      <c r="E2" t="s">
        <v>113</v>
      </c>
      <c r="F2" t="s">
        <v>114</v>
      </c>
      <c r="G2" t="s">
        <v>115</v>
      </c>
    </row>
    <row r="3" spans="1:7" x14ac:dyDescent="0.2">
      <c r="A3">
        <f>別紙２事業計画書!H4</f>
        <v>0</v>
      </c>
      <c r="B3">
        <f>別紙２事業計画書!C11</f>
        <v>0</v>
      </c>
      <c r="C3">
        <f>別紙２事業計画書!I5</f>
        <v>0</v>
      </c>
      <c r="D3">
        <f>別紙２事業計画書!I6</f>
        <v>0</v>
      </c>
      <c r="E3">
        <f>別紙２事業計画書!I8</f>
        <v>0</v>
      </c>
      <c r="F3" s="82">
        <f>別紙２事業計画書!I23</f>
        <v>0</v>
      </c>
      <c r="G3">
        <f>別紙１経費所要額!J10</f>
        <v>0</v>
      </c>
    </row>
    <row r="14" spans="1:7" x14ac:dyDescent="0.2">
      <c r="A14" t="s">
        <v>118</v>
      </c>
    </row>
    <row r="15" spans="1:7" x14ac:dyDescent="0.2">
      <c r="A15" s="87">
        <v>905000</v>
      </c>
    </row>
    <row r="16" spans="1:7" x14ac:dyDescent="0.2">
      <c r="A16" s="87">
        <v>205000</v>
      </c>
    </row>
    <row r="17" spans="1:1" x14ac:dyDescent="0.2">
      <c r="A17" s="87">
        <v>51400</v>
      </c>
    </row>
    <row r="18" spans="1:1" x14ac:dyDescent="0.2">
      <c r="A18" s="87">
        <v>133000</v>
      </c>
    </row>
    <row r="19" spans="1:1" x14ac:dyDescent="0.2">
      <c r="A19" s="87">
        <v>4320000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別紙１経費所要額</vt:lpstr>
      <vt:lpstr>別紙２事業計画書</vt:lpstr>
      <vt:lpstr>別紙１経費所要額 (記載要領)</vt:lpstr>
      <vt:lpstr>別紙２事業計画書 (記載要領)</vt:lpstr>
      <vt:lpstr>集計用【操作しないでください】</vt:lpstr>
      <vt:lpstr>別紙１経費所要額!Print_Area</vt:lpstr>
      <vt:lpstr>'別紙１経費所要額 (記載要領)'!Print_Area</vt:lpstr>
      <vt:lpstr>別紙２事業計画書!Print_Area</vt:lpstr>
      <vt:lpstr>'別紙２事業計画書 (記載要領)'!Print_Area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沓掛　拓真</cp:lastModifiedBy>
  <cp:lastPrinted>2023-07-05T07:50:41Z</cp:lastPrinted>
  <dcterms:created xsi:type="dcterms:W3CDTF">2007-06-06T10:28:14Z</dcterms:created>
  <dcterms:modified xsi:type="dcterms:W3CDTF">2023-07-05T07:54:53Z</dcterms:modified>
</cp:coreProperties>
</file>